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dor\Desktop\PLAN ANUAL DE ADQUISICIONES\"/>
    </mc:Choice>
  </mc:AlternateContent>
  <bookViews>
    <workbookView xWindow="0" yWindow="0" windowWidth="20490" windowHeight="715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J6" i="2" l="1"/>
  <c r="I6" i="2"/>
</calcChain>
</file>

<file path=xl/sharedStrings.xml><?xml version="1.0" encoding="utf-8"?>
<sst xmlns="http://schemas.openxmlformats.org/spreadsheetml/2006/main" count="108345" uniqueCount="107817">
  <si>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</si>
  <si>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</si>
  <si>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</si>
  <si>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</si>
  <si>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</si>
  <si>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</si>
  <si>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</si>
  <si>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</si>
  <si>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</si>
  <si>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</si>
  <si>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</si>
  <si>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</si>
  <si>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</si>
  <si>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</si>
  <si>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</si>
  <si>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</si>
  <si>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</si>
  <si>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</si>
  <si>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</si>
  <si>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</si>
  <si>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</si>
  <si>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</si>
  <si>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</si>
  <si>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</si>
  <si>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</si>
  <si>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</si>
  <si>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</si>
  <si>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</si>
  <si>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</si>
  <si>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</si>
  <si>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</si>
  <si>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</si>
  <si>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</si>
  <si>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</si>
  <si>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</si>
  <si>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</si>
  <si>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</si>
  <si>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</si>
  <si>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</si>
  <si>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</si>
  <si>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</si>
  <si>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</si>
  <si>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</si>
  <si>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</si>
  <si>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</si>
  <si>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</si>
  <si>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</si>
  <si>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</si>
  <si>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</si>
  <si>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</si>
  <si>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</si>
  <si>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</si>
  <si>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</si>
  <si>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</si>
  <si>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</si>
  <si>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</si>
  <si>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</si>
  <si>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</si>
  <si>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</si>
  <si>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</si>
  <si>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</si>
  <si>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</si>
  <si>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</si>
  <si>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</si>
  <si>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</si>
  <si>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</si>
  <si>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</si>
  <si>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</si>
  <si>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</si>
  <si>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</si>
  <si>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</si>
  <si>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</si>
  <si>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</si>
  <si>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</si>
  <si>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</si>
  <si>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</si>
  <si>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</si>
  <si>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</si>
  <si>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</si>
  <si>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</si>
  <si>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</si>
  <si>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</si>
  <si>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</si>
  <si>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</si>
  <si>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</si>
  <si>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</si>
  <si>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</si>
  <si>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</si>
  <si>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</si>
  <si>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</si>
  <si>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</si>
  <si>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</si>
  <si>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</si>
  <si>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</si>
  <si>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</si>
  <si>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</si>
  <si>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</si>
  <si>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</si>
  <si>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</si>
  <si>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</si>
  <si>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</si>
  <si>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</si>
  <si>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</si>
  <si>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</si>
  <si>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</si>
  <si>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</si>
  <si>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</si>
  <si>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</si>
  <si>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</si>
  <si>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</si>
  <si>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</si>
  <si>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</si>
  <si>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</si>
  <si>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</si>
  <si>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</si>
  <si>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</si>
  <si>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</si>
  <si>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</si>
  <si>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</si>
  <si>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</si>
  <si>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</si>
  <si>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</si>
  <si>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</si>
  <si>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</si>
  <si>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</si>
  <si>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</si>
  <si>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</si>
  <si>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</si>
  <si>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</si>
  <si>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</si>
  <si>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</si>
  <si>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</si>
  <si>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</si>
  <si>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</si>
  <si>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</si>
  <si>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</si>
  <si>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</si>
  <si>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</si>
  <si>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</si>
  <si>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</si>
  <si>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</si>
  <si>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</si>
  <si>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</si>
  <si>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</si>
  <si>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</si>
  <si>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</si>
  <si>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</si>
  <si>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</si>
  <si>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</si>
  <si>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</si>
  <si>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</si>
  <si>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</si>
  <si>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</si>
  <si>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</si>
  <si>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</si>
  <si>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</si>
  <si>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</si>
  <si>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</si>
  <si>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</si>
  <si>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</si>
  <si>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</si>
  <si>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</si>
  <si>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</si>
  <si>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</si>
  <si>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</si>
  <si>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</si>
  <si>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</si>
  <si>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</si>
  <si>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</si>
  <si>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</si>
  <si>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</si>
  <si>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</si>
  <si>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</si>
  <si>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</si>
  <si>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</si>
  <si>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</si>
  <si>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</si>
  <si>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</si>
  <si>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</si>
  <si>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</si>
  <si>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</si>
  <si>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</si>
  <si>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</si>
  <si>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</si>
  <si>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</si>
  <si>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</si>
  <si>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</si>
  <si>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</si>
  <si>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</si>
  <si>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</si>
  <si>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</si>
  <si>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</si>
  <si>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</si>
  <si>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</si>
  <si>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</si>
  <si>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</si>
  <si>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</si>
  <si>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</si>
  <si>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</si>
  <si>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</si>
  <si>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</si>
  <si>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</si>
  <si>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</si>
  <si>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</si>
  <si>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</si>
  <si>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</si>
  <si>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</si>
  <si>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</si>
  <si>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</si>
  <si>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</si>
  <si>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</si>
  <si>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</si>
  <si>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</si>
  <si>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</si>
  <si>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</si>
  <si>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</si>
  <si>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</si>
  <si>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</si>
  <si>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</si>
  <si>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</si>
  <si>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</si>
  <si>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</si>
  <si>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</si>
  <si>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</si>
  <si>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</si>
  <si>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</si>
  <si>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</si>
  <si>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</si>
  <si>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</si>
  <si>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</si>
  <si>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</si>
  <si>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</si>
  <si>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</si>
  <si>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</si>
  <si>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</si>
  <si>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</si>
  <si>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</si>
  <si>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</si>
  <si>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</si>
  <si>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</si>
  <si>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</si>
  <si>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</si>
  <si>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</si>
  <si>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</si>
  <si>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</si>
  <si>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</si>
  <si>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</si>
  <si>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</si>
  <si>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</si>
  <si>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</si>
  <si>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</si>
  <si>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</si>
  <si>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</si>
  <si>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</si>
  <si>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</si>
  <si>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</si>
  <si>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</si>
  <si>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</si>
  <si>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</si>
  <si>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</si>
  <si>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</si>
  <si>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</si>
  <si>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</si>
  <si>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</si>
  <si>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</si>
  <si>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</si>
  <si>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</si>
  <si>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</si>
  <si>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</si>
  <si>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</si>
  <si>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</si>
  <si>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</si>
  <si>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</si>
  <si>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</si>
  <si>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</si>
  <si>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</si>
  <si>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</si>
  <si>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</si>
  <si>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</si>
  <si>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</si>
  <si>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</si>
  <si>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</si>
  <si>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</si>
  <si>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</si>
  <si>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</si>
  <si>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</si>
  <si>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</si>
  <si>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</si>
  <si>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</si>
  <si>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</si>
  <si>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</si>
  <si>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</si>
  <si>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</si>
  <si>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</si>
  <si>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</si>
  <si>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</si>
  <si>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</si>
  <si>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</si>
  <si>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</si>
  <si>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</si>
  <si>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</si>
  <si>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</si>
  <si>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</si>
  <si>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</si>
  <si>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</si>
  <si>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</si>
  <si>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</si>
  <si>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</si>
  <si>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</si>
  <si>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</si>
  <si>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</si>
  <si>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</si>
  <si>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</si>
  <si>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</si>
  <si>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</si>
  <si>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</si>
  <si>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</si>
  <si>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</si>
  <si>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</si>
  <si>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</si>
  <si>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</si>
  <si>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</si>
  <si>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</si>
  <si>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</si>
  <si>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</si>
  <si>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</si>
  <si>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</si>
  <si>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</si>
  <si>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</si>
  <si>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</si>
  <si>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</si>
  <si>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</si>
  <si>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</si>
  <si>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</si>
  <si>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</si>
  <si>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</si>
  <si>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</si>
  <si>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</si>
  <si>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</si>
  <si>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</si>
  <si>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</si>
  <si>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</si>
  <si>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</si>
  <si>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</si>
  <si>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</si>
  <si>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</si>
  <si>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</si>
  <si>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</si>
  <si>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</si>
  <si>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</si>
  <si>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</si>
  <si>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</si>
  <si>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</si>
  <si>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</si>
  <si>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</si>
  <si>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</si>
  <si>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</si>
  <si>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</si>
  <si>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</si>
  <si>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</si>
  <si>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</si>
  <si>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</si>
  <si>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</si>
  <si>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</si>
  <si>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</si>
  <si>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</si>
  <si>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</si>
  <si>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</si>
  <si>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</si>
  <si>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</si>
  <si>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</si>
  <si>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</si>
  <si>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</si>
  <si>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</si>
  <si>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</si>
  <si>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</si>
  <si>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</si>
  <si>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</si>
  <si>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</si>
  <si>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</si>
  <si>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</si>
  <si>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</si>
  <si>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</si>
  <si>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</si>
  <si>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</si>
  <si>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</si>
  <si>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</si>
  <si>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</si>
  <si>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</si>
  <si>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</si>
  <si>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</si>
  <si>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</si>
  <si>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</si>
  <si>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</si>
  <si>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</si>
  <si>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</si>
  <si>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</si>
  <si>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</si>
  <si>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</si>
  <si>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</si>
  <si>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</si>
  <si>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</si>
  <si>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</si>
  <si>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</si>
  <si>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</si>
  <si>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</si>
  <si>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</si>
  <si>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</si>
  <si>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</si>
  <si>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</si>
  <si>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</si>
  <si>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</si>
  <si>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</si>
  <si>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</si>
  <si>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</si>
  <si>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</si>
  <si>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</si>
  <si>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</si>
  <si>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</si>
  <si>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</si>
  <si>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</si>
  <si>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</si>
  <si>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</si>
  <si>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</si>
  <si>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</si>
  <si>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</si>
  <si>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</si>
  <si>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</si>
  <si>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</si>
  <si>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</si>
  <si>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</si>
  <si>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</si>
  <si>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</si>
  <si>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</si>
  <si>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</si>
  <si>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</si>
  <si>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</si>
  <si>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</si>
  <si>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</si>
  <si>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</si>
  <si>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</si>
  <si>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</si>
  <si>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</si>
  <si>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</si>
  <si>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</si>
  <si>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</si>
  <si>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</si>
  <si>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</si>
  <si>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</si>
  <si>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</si>
  <si>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</si>
  <si>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</si>
  <si>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</si>
  <si>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</si>
  <si>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</si>
  <si>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</si>
  <si>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</si>
  <si>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</si>
  <si>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</si>
  <si>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</si>
  <si>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</si>
  <si>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</si>
  <si>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</si>
  <si>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</si>
  <si>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</si>
  <si>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</si>
  <si>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</si>
  <si>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</si>
  <si>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</si>
  <si>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</si>
  <si>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</si>
  <si>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</si>
  <si>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</si>
  <si>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</si>
  <si>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</si>
  <si>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</si>
  <si>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</si>
  <si>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</si>
  <si>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</si>
  <si>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</si>
  <si>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</si>
  <si>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</si>
  <si>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</si>
  <si>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</si>
  <si>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</si>
  <si>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</si>
  <si>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</si>
  <si>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</si>
  <si>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</si>
  <si>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</si>
  <si>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</si>
  <si>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</si>
  <si>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</si>
  <si>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</si>
  <si>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</si>
  <si>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</si>
  <si>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</si>
  <si>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</si>
  <si>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</si>
  <si>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</si>
  <si>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</si>
  <si>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</si>
  <si>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</si>
  <si>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</si>
  <si>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</si>
  <si>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</si>
  <si>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</si>
  <si>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</si>
  <si>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</si>
  <si>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</si>
  <si>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</si>
  <si>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</si>
  <si>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</si>
  <si>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</si>
  <si>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</si>
  <si>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</si>
  <si>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</si>
  <si>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</si>
  <si>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</si>
  <si>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</si>
  <si>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</si>
  <si>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</si>
  <si>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</si>
  <si>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</si>
  <si>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</si>
  <si>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</si>
  <si>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</si>
  <si>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</si>
  <si>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</si>
  <si>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</si>
  <si>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</si>
  <si>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</si>
  <si>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</si>
  <si>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</si>
  <si>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</si>
  <si>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</si>
  <si>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</si>
  <si>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</si>
  <si>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</si>
  <si>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</si>
  <si>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</si>
  <si>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</si>
  <si>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</si>
  <si>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</si>
  <si>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</si>
  <si>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</si>
  <si>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</si>
  <si>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</si>
  <si>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</si>
  <si>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</si>
  <si>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</si>
  <si>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</si>
  <si>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</si>
  <si>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</si>
  <si>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</si>
  <si>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</si>
  <si>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</si>
  <si>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</si>
  <si>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</si>
  <si>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</si>
  <si>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</si>
  <si>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</si>
  <si>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</si>
  <si>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</si>
  <si>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</si>
  <si>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</si>
  <si>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</si>
  <si>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</si>
  <si>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</si>
  <si>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</si>
  <si>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</si>
  <si>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</si>
  <si>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</si>
  <si>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</si>
  <si>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</si>
  <si>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</si>
  <si>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</si>
  <si>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</si>
  <si>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</si>
  <si>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</si>
  <si>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</si>
  <si>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</si>
  <si>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</si>
  <si>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</si>
  <si>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</si>
  <si>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</si>
  <si>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</si>
  <si>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</si>
  <si>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</si>
  <si>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</si>
  <si>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</si>
  <si>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</si>
  <si>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</si>
  <si>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</si>
  <si>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</si>
  <si>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</si>
  <si>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</si>
  <si>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</si>
  <si>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</si>
  <si>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</si>
  <si>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</si>
  <si>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</si>
  <si>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</si>
  <si>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</si>
  <si>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</si>
  <si>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</si>
  <si>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</si>
  <si>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</si>
  <si>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</si>
  <si>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</si>
  <si>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</si>
  <si>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</si>
  <si>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</si>
  <si>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</si>
  <si>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</si>
  <si>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</si>
  <si>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</si>
  <si>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</si>
  <si>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</si>
  <si>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</si>
  <si>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</si>
  <si>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</si>
  <si>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</si>
  <si>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</si>
  <si>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</si>
  <si>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</si>
  <si>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</si>
  <si>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</si>
  <si>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</si>
  <si>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</si>
  <si>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</si>
  <si>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</si>
  <si>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</si>
  <si>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</si>
  <si>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</si>
  <si>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</si>
  <si>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</si>
  <si>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</si>
  <si>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</si>
  <si>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</si>
  <si>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</si>
  <si>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</si>
  <si>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</si>
  <si>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</si>
  <si>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</si>
  <si>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</si>
  <si>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</si>
  <si>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</si>
  <si>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</si>
  <si>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</si>
  <si>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</si>
  <si>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</si>
  <si>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</si>
  <si>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</si>
  <si>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</si>
  <si>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</si>
  <si>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</si>
  <si>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</si>
  <si>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</si>
  <si>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</si>
  <si>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</si>
  <si>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</si>
  <si>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</si>
  <si>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</si>
  <si>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</si>
  <si>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</si>
  <si>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</si>
  <si>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</si>
  <si>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</si>
  <si>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</si>
  <si>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</si>
  <si>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</si>
  <si>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</si>
  <si>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</si>
  <si>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</si>
  <si>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</si>
  <si>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</si>
  <si>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</si>
  <si>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</si>
  <si>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</si>
  <si>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</si>
  <si>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</si>
  <si>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</si>
  <si>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</si>
  <si>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</si>
  <si>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</si>
  <si>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</si>
  <si>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</si>
  <si>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</si>
  <si>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</si>
  <si>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</si>
  <si>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</si>
  <si>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</si>
  <si>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</si>
  <si>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</si>
  <si>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</si>
  <si>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</si>
  <si>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</si>
  <si>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</si>
  <si>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</si>
  <si>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</si>
  <si>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</si>
  <si>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</si>
  <si>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</si>
  <si>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</si>
  <si>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</si>
  <si>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</si>
  <si>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</si>
  <si>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</si>
  <si>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</si>
  <si>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</si>
  <si>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</si>
  <si>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</si>
  <si>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</si>
  <si>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</si>
  <si>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</si>
  <si>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</si>
  <si>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</si>
  <si>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</si>
  <si>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</si>
  <si>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</si>
  <si>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</si>
  <si>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</si>
  <si>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</si>
  <si>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</si>
  <si>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</si>
  <si>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</si>
  <si>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</si>
  <si>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</si>
  <si>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</si>
  <si>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</si>
  <si>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</si>
  <si>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</si>
  <si>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</si>
  <si>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</si>
  <si>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</si>
  <si>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</si>
  <si>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</si>
  <si>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</si>
  <si>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</si>
  <si>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</si>
  <si>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</si>
  <si>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</si>
  <si>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</si>
  <si>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</si>
  <si>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</si>
  <si>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</si>
  <si>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</si>
  <si>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</si>
  <si>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</si>
  <si>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</si>
  <si>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</si>
  <si>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</si>
  <si>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</si>
  <si>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</si>
  <si>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</si>
  <si>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</si>
  <si>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</si>
  <si>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</si>
  <si>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</si>
  <si>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</si>
  <si>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</si>
  <si>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</si>
  <si>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</si>
  <si>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</si>
  <si>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</si>
  <si>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</si>
  <si>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</si>
  <si>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</si>
  <si>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</si>
  <si>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</si>
  <si>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</si>
  <si>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</si>
  <si>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</si>
  <si>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</si>
  <si>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</si>
  <si>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</si>
  <si>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</si>
  <si>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</si>
  <si>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</si>
  <si>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</si>
  <si>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</si>
  <si>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</si>
  <si>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</si>
  <si>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</si>
  <si>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</si>
  <si>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</si>
  <si>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</si>
  <si>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</si>
  <si>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</si>
  <si>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</si>
  <si>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</si>
  <si>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</si>
  <si>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</si>
  <si>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</si>
  <si>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</si>
  <si>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</si>
  <si>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</si>
  <si>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</si>
  <si>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</si>
  <si>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</si>
  <si>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</si>
  <si>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</si>
  <si>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</si>
  <si>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</si>
  <si>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</si>
  <si>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</si>
  <si>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</si>
  <si>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</si>
  <si>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</si>
  <si>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</si>
  <si>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</si>
  <si>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</si>
  <si>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</si>
  <si>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</si>
  <si>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</si>
  <si>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</si>
  <si>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</si>
  <si>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</si>
  <si>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</si>
  <si>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</si>
  <si>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</si>
  <si>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</si>
  <si>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</si>
  <si>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</si>
  <si>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</si>
  <si>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</si>
  <si>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</si>
  <si>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</si>
  <si>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</si>
  <si>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</si>
  <si>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</si>
  <si>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</si>
  <si>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</si>
  <si>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</si>
  <si>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</si>
  <si>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</si>
  <si>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</si>
  <si>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</si>
  <si>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</si>
  <si>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</si>
  <si>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</si>
  <si>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</si>
  <si>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</si>
  <si>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</si>
  <si>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</si>
  <si>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</si>
  <si>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</si>
  <si>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</si>
  <si>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</si>
  <si>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</si>
  <si>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</si>
  <si>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</si>
  <si>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</si>
  <si>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</si>
  <si>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</si>
  <si>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</si>
  <si>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</si>
  <si>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</si>
  <si>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</si>
  <si>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</si>
  <si>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</si>
  <si>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</si>
  <si>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</si>
  <si>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</si>
  <si>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</si>
  <si>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</si>
  <si>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</si>
  <si>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</si>
  <si>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</si>
  <si>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</si>
  <si>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</si>
  <si>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</si>
  <si>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</si>
  <si>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</si>
  <si>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</si>
  <si>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</si>
  <si>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</si>
  <si>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</si>
  <si>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</si>
  <si>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</si>
  <si>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</si>
  <si>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</si>
  <si>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</si>
  <si>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</si>
  <si>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</si>
  <si>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</si>
  <si>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</si>
  <si>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</si>
  <si>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</si>
  <si>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</si>
  <si>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</si>
  <si>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</si>
  <si>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</si>
  <si>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</si>
  <si>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</si>
  <si>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</si>
  <si>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</si>
  <si>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</si>
  <si>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</si>
  <si>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</si>
  <si>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</si>
  <si>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</si>
  <si>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</si>
  <si>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</si>
  <si>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</si>
  <si>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</si>
  <si>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</si>
  <si>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</si>
  <si>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</si>
  <si>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</si>
  <si>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</si>
  <si>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</si>
  <si>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</si>
  <si>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</si>
  <si>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</si>
  <si>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</si>
  <si>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</si>
  <si>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</si>
  <si>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</si>
  <si>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</si>
  <si>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</si>
  <si>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</si>
  <si>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</si>
  <si>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</si>
  <si>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</si>
  <si>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</si>
  <si>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</si>
  <si>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</si>
  <si>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</si>
  <si>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</si>
  <si>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</si>
  <si>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</si>
  <si>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</si>
  <si>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</si>
  <si>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</si>
  <si>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</si>
  <si>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</si>
  <si>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</si>
  <si>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</si>
  <si>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</si>
  <si>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</si>
  <si>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</si>
  <si>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</si>
  <si>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</si>
  <si>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</si>
  <si>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</si>
  <si>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</si>
  <si>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</si>
  <si>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</si>
  <si>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</si>
  <si>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</si>
  <si>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</si>
  <si>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</si>
  <si>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</si>
  <si>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</si>
  <si>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</si>
  <si>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</si>
  <si>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</si>
  <si>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</si>
  <si>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</si>
  <si>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</si>
  <si>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</si>
  <si>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</si>
  <si>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</si>
  <si>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</si>
  <si>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</si>
  <si>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</si>
  <si>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</si>
  <si>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</si>
  <si>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</si>
  <si>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</si>
  <si>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</si>
  <si>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</si>
  <si>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</si>
  <si>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</si>
  <si>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</si>
  <si>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</si>
  <si>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</si>
  <si>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</si>
  <si>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</si>
  <si>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</si>
  <si>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</si>
  <si>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</si>
  <si>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</si>
  <si>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</si>
  <si>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</si>
  <si>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</si>
  <si>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</si>
  <si>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</si>
  <si>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</si>
  <si>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</si>
  <si>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</si>
  <si>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</si>
  <si>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</si>
  <si>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</si>
  <si>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</si>
  <si>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</si>
  <si>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</si>
  <si>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</si>
  <si>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</si>
  <si>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</si>
  <si>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</si>
  <si>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</si>
  <si>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</si>
  <si>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</si>
  <si>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</si>
  <si>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</si>
  <si>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</si>
  <si>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</si>
  <si>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</si>
  <si>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</si>
  <si>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</si>
  <si>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</si>
  <si>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</si>
  <si>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</si>
  <si>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</si>
  <si>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</si>
  <si>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</si>
  <si>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</si>
  <si>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</si>
  <si>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</si>
  <si>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</si>
  <si>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</si>
  <si>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</si>
  <si>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</si>
  <si>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</si>
  <si>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</si>
  <si>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</si>
  <si>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</si>
  <si>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</si>
  <si>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</si>
  <si>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</si>
  <si>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</si>
  <si>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</si>
  <si>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</si>
  <si>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</si>
  <si>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</si>
  <si>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</si>
  <si>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</si>
  <si>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</si>
  <si>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</si>
  <si>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</si>
  <si>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</si>
  <si>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</si>
  <si>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</si>
  <si>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</si>
  <si>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</si>
  <si>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</si>
  <si>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</si>
  <si>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</si>
  <si>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</si>
  <si>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</si>
  <si>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</si>
  <si>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</si>
  <si>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</si>
  <si>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</si>
  <si>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</si>
  <si>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</si>
  <si>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</si>
  <si>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</si>
  <si>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</si>
  <si>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</si>
  <si>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</si>
  <si>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</si>
  <si>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</si>
  <si>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</si>
  <si>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</si>
  <si>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</si>
  <si>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</si>
  <si>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</si>
  <si>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</si>
  <si>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</si>
  <si>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</si>
  <si>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</si>
  <si>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</si>
  <si>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</si>
  <si>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</si>
  <si>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</si>
  <si>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</si>
  <si>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</si>
  <si>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</si>
  <si>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</si>
  <si>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</si>
  <si>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</si>
  <si>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</si>
  <si>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</si>
  <si>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</si>
  <si>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</si>
  <si>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</si>
  <si>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</si>
  <si>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</si>
  <si>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</si>
  <si>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</si>
  <si>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</si>
  <si>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</si>
  <si>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</si>
  <si>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</si>
  <si>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</si>
  <si>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</si>
  <si>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</si>
  <si>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</si>
  <si>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</si>
  <si>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</si>
  <si>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</si>
  <si>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</si>
  <si>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</si>
  <si>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</si>
  <si>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</si>
  <si>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</si>
  <si>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</si>
  <si>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</si>
  <si>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</si>
  <si>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</si>
  <si>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</si>
  <si>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</si>
  <si>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</si>
  <si>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</si>
  <si>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</si>
  <si>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</si>
  <si>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</si>
  <si>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</si>
  <si>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</si>
  <si>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</si>
  <si>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</si>
  <si>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</si>
  <si>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</si>
  <si>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</si>
  <si>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</si>
  <si>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</si>
  <si>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</si>
  <si>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</si>
  <si>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</si>
  <si>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</si>
  <si>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</si>
  <si>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</si>
  <si>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</si>
  <si>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</si>
  <si>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</si>
  <si>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</si>
  <si>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</si>
  <si>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</si>
  <si>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</si>
  <si>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</si>
  <si>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</si>
  <si>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</si>
  <si>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</si>
  <si>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</si>
  <si>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</si>
  <si>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</si>
  <si>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</si>
  <si>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</si>
  <si>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</si>
  <si>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</si>
  <si>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</si>
  <si>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</si>
  <si>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</si>
  <si>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</si>
  <si>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</si>
  <si>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</si>
  <si>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</si>
  <si>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</si>
  <si>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</si>
  <si>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</si>
  <si>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</si>
  <si>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</si>
  <si>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</si>
  <si>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</si>
  <si>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</si>
  <si>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</si>
  <si>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</si>
  <si>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</si>
  <si>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</si>
  <si>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</si>
  <si>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</si>
  <si>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</si>
  <si>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</si>
  <si>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</si>
  <si>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</si>
  <si>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</si>
  <si>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</si>
  <si>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</si>
  <si>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</si>
  <si>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</si>
  <si>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</si>
  <si>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</si>
  <si>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</si>
  <si>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</si>
  <si>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</si>
  <si>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</si>
  <si>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</si>
  <si>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</si>
  <si>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</si>
  <si>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</si>
  <si>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</si>
  <si>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</si>
  <si>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</si>
  <si>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</si>
  <si>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</si>
  <si>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</si>
  <si>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</si>
  <si>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</si>
  <si>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</si>
  <si>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</si>
  <si>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</si>
  <si>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</si>
  <si>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</si>
  <si>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</si>
  <si>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</si>
  <si>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</si>
  <si>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</si>
  <si>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</si>
  <si>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</si>
  <si>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</si>
  <si>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</si>
  <si>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</si>
  <si>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</si>
  <si>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</si>
  <si>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</si>
  <si>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</si>
  <si>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</si>
  <si>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</si>
  <si>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</si>
  <si>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</si>
  <si>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</si>
  <si>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</si>
  <si>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</si>
  <si>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</si>
  <si>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</si>
  <si>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</si>
  <si>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</si>
  <si>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</si>
  <si>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</si>
  <si>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</si>
  <si>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</si>
  <si>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</si>
  <si>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</si>
  <si>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</si>
  <si>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</si>
  <si>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</si>
  <si>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</si>
  <si>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</si>
  <si>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</si>
  <si>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</si>
  <si>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</si>
  <si>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</si>
  <si>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</si>
  <si>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</si>
  <si>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</si>
  <si>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</si>
  <si>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</si>
  <si>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</si>
  <si>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</si>
  <si>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</si>
  <si>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</si>
  <si>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</si>
  <si>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</si>
  <si>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</si>
  <si>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</si>
  <si>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</si>
  <si>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</si>
  <si>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</si>
  <si>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</si>
  <si>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</si>
  <si>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</si>
  <si>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</si>
  <si>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</si>
  <si>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</si>
  <si>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</si>
  <si>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</si>
  <si>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</si>
  <si>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</si>
  <si>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</si>
  <si>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</si>
  <si>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</si>
  <si>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</si>
  <si>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</si>
  <si>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</si>
  <si>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</si>
  <si>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</si>
  <si>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</si>
  <si>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</si>
  <si>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</si>
  <si>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</si>
  <si>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</si>
  <si>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</si>
  <si>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</si>
  <si>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</si>
  <si>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</si>
  <si>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</si>
  <si>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</si>
  <si>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</si>
  <si>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</si>
  <si>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</si>
  <si>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</si>
  <si>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</si>
  <si>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</si>
  <si>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</si>
  <si>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</si>
  <si>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</si>
  <si>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</si>
  <si>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</si>
  <si>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</si>
  <si>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</si>
  <si>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</si>
  <si>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</si>
  <si>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</si>
  <si>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</si>
  <si>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</si>
  <si>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</si>
  <si>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</si>
  <si>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</si>
  <si>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</si>
  <si>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</si>
  <si>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</si>
  <si>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</si>
  <si>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</si>
  <si>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</si>
  <si>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</si>
  <si>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</si>
  <si>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</si>
  <si>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</si>
  <si>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</si>
  <si>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</si>
  <si>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</si>
  <si>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</si>
  <si>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</si>
  <si>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</si>
  <si>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</si>
  <si>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</si>
  <si>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</si>
  <si>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</si>
  <si>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</si>
  <si>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</si>
  <si>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</si>
  <si>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</si>
  <si>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</si>
  <si>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</si>
  <si>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</si>
  <si>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</si>
  <si>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</si>
  <si>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</si>
  <si>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</si>
  <si>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</si>
  <si>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</si>
  <si>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</si>
  <si>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</si>
  <si>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</si>
  <si>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</si>
  <si>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</si>
  <si>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</si>
  <si>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</si>
  <si>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</si>
  <si>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</si>
  <si>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</si>
  <si>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</si>
  <si>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</si>
  <si>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</si>
  <si>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</si>
  <si>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</si>
  <si>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</si>
  <si>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</si>
  <si>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</si>
  <si>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</si>
  <si>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</si>
  <si>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</si>
  <si>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</si>
  <si>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</si>
  <si>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</si>
  <si>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</si>
  <si>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</si>
  <si>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</si>
  <si>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</si>
  <si>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</si>
  <si>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</si>
  <si>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</si>
  <si>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</si>
  <si>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</si>
  <si>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</si>
  <si>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</si>
  <si>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</si>
  <si>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</si>
  <si>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</si>
  <si>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</si>
  <si>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</si>
  <si>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</si>
  <si>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</si>
  <si>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</si>
  <si>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</si>
  <si>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</si>
  <si>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</si>
  <si>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</si>
  <si>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</si>
  <si>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</si>
  <si>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</si>
  <si>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</si>
  <si>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</si>
  <si>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</si>
  <si>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</si>
  <si>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</si>
  <si>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</si>
  <si>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</si>
  <si>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</si>
  <si>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</si>
  <si>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</si>
  <si>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</si>
  <si>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</si>
  <si>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</si>
  <si>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</si>
  <si>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</si>
  <si>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</si>
  <si>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</si>
  <si>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</si>
  <si>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</si>
  <si>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</si>
  <si>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</si>
  <si>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</si>
  <si>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</si>
  <si>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</si>
  <si>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</si>
  <si>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</si>
  <si>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</si>
  <si>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</si>
  <si>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</si>
  <si>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</si>
  <si>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</si>
  <si>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</si>
  <si>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</si>
  <si>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</si>
  <si>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</si>
  <si>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</si>
  <si>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</si>
  <si>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</si>
  <si>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</si>
  <si>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</si>
  <si>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</si>
  <si>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</si>
  <si>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</si>
  <si>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</si>
  <si>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</si>
  <si>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</si>
  <si>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</si>
  <si>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</si>
  <si>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</si>
  <si>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</si>
  <si>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</si>
  <si>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</si>
  <si>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</si>
  <si>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</si>
  <si>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</si>
  <si>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</si>
  <si>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</si>
  <si>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</si>
  <si>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</si>
  <si>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</si>
  <si>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</si>
  <si>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</si>
  <si>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</si>
  <si>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</si>
  <si>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</si>
  <si>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</si>
  <si>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</si>
  <si>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</si>
  <si>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</si>
  <si>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</si>
  <si>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</si>
  <si>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</si>
  <si>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</si>
  <si>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</si>
  <si>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</si>
  <si>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</si>
  <si>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</si>
  <si>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</si>
  <si>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</si>
  <si>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</si>
  <si>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</si>
  <si>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</si>
  <si>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</si>
  <si>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</si>
  <si>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</si>
  <si>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</si>
  <si>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</si>
  <si>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</si>
  <si>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</si>
  <si>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</si>
  <si>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</si>
  <si>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</si>
  <si>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</si>
  <si>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</si>
  <si>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</si>
  <si>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</si>
  <si>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</si>
  <si>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</si>
  <si>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</si>
  <si>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</si>
  <si>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</si>
  <si>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</si>
  <si>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</si>
  <si>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</si>
  <si>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</si>
  <si>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</si>
  <si>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</si>
  <si>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</si>
  <si>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</si>
  <si>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</si>
  <si>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</si>
  <si>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</si>
  <si>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</si>
  <si>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</si>
  <si>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</si>
  <si>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</si>
  <si>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</si>
  <si>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</si>
  <si>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</si>
  <si>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</si>
  <si>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</si>
  <si>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</si>
  <si>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</si>
  <si>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</si>
  <si>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</si>
  <si>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</si>
  <si>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</si>
  <si>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</si>
  <si>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</si>
  <si>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</si>
  <si>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</si>
  <si>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</si>
  <si>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</si>
  <si>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</si>
  <si>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</si>
  <si>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</si>
  <si>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</si>
  <si>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</si>
  <si>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</si>
  <si>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</si>
  <si>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</si>
  <si>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</si>
  <si>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</si>
  <si>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</si>
  <si>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</si>
  <si>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</si>
  <si>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</si>
  <si>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</si>
  <si>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</si>
  <si>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</si>
  <si>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</si>
  <si>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</si>
  <si>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</si>
  <si>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</si>
  <si>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</si>
  <si>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</si>
  <si>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</si>
  <si>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</si>
  <si>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</si>
  <si>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</si>
  <si>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</si>
  <si>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</si>
  <si>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</si>
  <si>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</si>
  <si>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</si>
  <si>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</si>
  <si>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</si>
  <si>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</si>
  <si>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</si>
  <si>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</si>
  <si>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</si>
  <si>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</si>
  <si>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</si>
  <si>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</si>
  <si>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</si>
  <si>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</si>
  <si>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</si>
  <si>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</si>
  <si>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</si>
  <si>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</si>
  <si>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</si>
  <si>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</si>
  <si>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</si>
  <si>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</si>
  <si>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</si>
  <si>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</si>
  <si>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</si>
  <si>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</si>
  <si>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</si>
  <si>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</si>
  <si>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</si>
  <si>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</si>
  <si>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</si>
  <si>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</si>
  <si>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</si>
  <si>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</si>
  <si>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</si>
  <si>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</si>
  <si>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</si>
  <si>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</si>
  <si>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</si>
  <si>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</si>
  <si>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</si>
  <si>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</si>
  <si>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</si>
  <si>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</si>
  <si>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</si>
  <si>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</si>
  <si>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</si>
  <si>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</si>
  <si>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</si>
  <si>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</si>
  <si>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</si>
  <si>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</si>
  <si>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</si>
  <si>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</si>
  <si>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</si>
  <si>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</si>
  <si>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</si>
  <si>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</si>
  <si>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</si>
  <si>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</si>
  <si>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</si>
  <si>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</si>
  <si>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</si>
  <si>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</si>
  <si>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</si>
  <si>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</si>
  <si>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</si>
  <si>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</si>
  <si>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</si>
  <si>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</si>
  <si>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</si>
  <si>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</si>
  <si>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</si>
  <si>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</si>
  <si>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</si>
  <si>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</si>
  <si>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</si>
  <si>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</si>
  <si>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</si>
  <si>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</si>
  <si>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</si>
  <si>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</si>
  <si>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</si>
  <si>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</si>
  <si>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</si>
  <si>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</si>
  <si>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</si>
  <si>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</si>
  <si>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</si>
  <si>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</si>
  <si>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</si>
  <si>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</si>
  <si>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</si>
  <si>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</si>
  <si>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</si>
  <si>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</si>
  <si>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</si>
  <si>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</si>
  <si>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</si>
  <si>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</si>
  <si>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</si>
  <si>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</si>
  <si>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</si>
  <si>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</si>
  <si>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</si>
  <si>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</si>
  <si>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</si>
  <si>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</si>
  <si>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</si>
  <si>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</si>
  <si>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</si>
  <si>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</si>
  <si>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</si>
  <si>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</si>
  <si>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</si>
  <si>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</si>
  <si>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</si>
  <si>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</si>
  <si>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</si>
  <si>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</si>
  <si>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</si>
  <si>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</si>
  <si>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</si>
  <si>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</si>
  <si>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</si>
  <si>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</si>
  <si>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</si>
  <si>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</si>
  <si>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</si>
  <si>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</si>
  <si>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</si>
  <si>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</si>
  <si>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</si>
  <si>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</si>
  <si>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</si>
  <si>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</si>
  <si>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</si>
  <si>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</si>
  <si>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</si>
  <si>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</si>
  <si>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</si>
  <si>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</si>
  <si>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</si>
  <si>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</si>
  <si>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</si>
  <si>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</si>
  <si>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</si>
  <si>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</si>
  <si>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</si>
  <si>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</si>
  <si>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</si>
  <si>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</si>
  <si>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</si>
  <si>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</si>
  <si>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</si>
  <si>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</si>
  <si>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</si>
  <si>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</si>
  <si>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</si>
  <si>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</si>
  <si>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</si>
  <si>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</si>
  <si>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</si>
  <si>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</si>
  <si>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</si>
  <si>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</si>
  <si>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</si>
  <si>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</si>
  <si>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</si>
  <si>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</si>
  <si>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</si>
  <si>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</si>
  <si>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</si>
  <si>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</si>
  <si>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</si>
  <si>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</si>
  <si>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</si>
  <si>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</si>
  <si>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</si>
  <si>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</si>
  <si>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</si>
  <si>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</si>
  <si>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</si>
  <si>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</si>
  <si>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</si>
  <si>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</si>
  <si>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</si>
  <si>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</si>
  <si>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</si>
  <si>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</si>
  <si>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</si>
  <si>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</si>
  <si>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</si>
  <si>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</si>
  <si>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</si>
  <si>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</si>
  <si>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</si>
  <si>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</si>
  <si>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</si>
  <si>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</si>
  <si>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</si>
  <si>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</si>
  <si>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</si>
  <si>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</si>
  <si>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</si>
  <si>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</si>
  <si>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</si>
  <si>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</si>
  <si>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</si>
  <si>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</si>
  <si>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</si>
  <si>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</si>
  <si>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</si>
  <si>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</si>
  <si>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</si>
  <si>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</si>
  <si>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</si>
  <si>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</si>
  <si>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</si>
  <si>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</si>
  <si>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</si>
  <si>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</si>
  <si>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</si>
  <si>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</si>
  <si>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</si>
  <si>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</si>
  <si>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</si>
  <si>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</si>
  <si>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</si>
  <si>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</si>
  <si>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</si>
  <si>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</si>
  <si>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</si>
  <si>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</si>
  <si>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</si>
  <si>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</si>
  <si>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</si>
  <si>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</si>
  <si>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</si>
  <si>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</si>
  <si>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</si>
  <si>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</si>
  <si>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</si>
  <si>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</si>
  <si>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</si>
  <si>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</si>
  <si>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</si>
  <si>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</si>
  <si>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</si>
  <si>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</si>
  <si>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</si>
  <si>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</si>
  <si>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</si>
  <si>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</si>
  <si>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</si>
  <si>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</si>
  <si>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</si>
  <si>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</si>
  <si>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</si>
  <si>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</si>
  <si>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</si>
  <si>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</si>
  <si>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</si>
  <si>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</si>
  <si>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</si>
  <si>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</si>
  <si>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</si>
  <si>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</si>
  <si>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</si>
  <si>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</si>
  <si>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</si>
  <si>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</si>
  <si>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</si>
  <si>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</si>
  <si>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</si>
  <si>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</si>
  <si>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</si>
  <si>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</si>
  <si>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</si>
  <si>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</si>
  <si>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</si>
  <si>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</si>
  <si>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</si>
  <si>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</si>
  <si>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</si>
  <si>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</si>
  <si>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</si>
  <si>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</si>
  <si>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</si>
  <si>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</si>
  <si>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</si>
  <si>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</si>
  <si>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</si>
  <si>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</si>
  <si>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</si>
  <si>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</si>
  <si>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</si>
  <si>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</si>
  <si>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</si>
  <si>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</si>
  <si>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</si>
  <si>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</si>
  <si>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</si>
  <si>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</si>
  <si>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</si>
  <si>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</si>
  <si>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</si>
  <si>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</si>
  <si>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</si>
  <si>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</si>
  <si>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</si>
  <si>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</si>
  <si>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</si>
  <si>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</si>
  <si>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</si>
  <si>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</si>
  <si>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</si>
  <si>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</si>
  <si>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</si>
  <si>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</si>
  <si>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</si>
  <si>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</si>
  <si>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</si>
  <si>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</si>
  <si>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</si>
  <si>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</si>
  <si>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</si>
  <si>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</si>
  <si>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</si>
  <si>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</si>
  <si>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</si>
  <si>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</si>
  <si>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</si>
  <si>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</si>
  <si>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</si>
  <si>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</si>
  <si>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</si>
  <si>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</si>
  <si>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</si>
  <si>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</si>
  <si>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</si>
  <si>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</si>
  <si>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</si>
  <si>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</si>
  <si>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</si>
  <si>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</si>
  <si>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</si>
  <si>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</si>
  <si>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</si>
  <si>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</si>
  <si>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</si>
  <si>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</si>
  <si>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</si>
  <si>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</si>
  <si>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</si>
  <si>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</si>
  <si>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</si>
  <si>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</si>
  <si>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</si>
  <si>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</si>
  <si>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</si>
  <si>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</si>
  <si>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</si>
  <si>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</si>
  <si>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</si>
  <si>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</si>
  <si>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</si>
  <si>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</si>
  <si>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</si>
  <si>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</si>
  <si>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</si>
  <si>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</si>
  <si>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</si>
  <si>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</si>
  <si>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</si>
  <si>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</si>
  <si>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</si>
  <si>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</si>
  <si>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</si>
  <si>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</si>
  <si>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</si>
  <si>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</si>
  <si>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</si>
  <si>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</si>
  <si>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</si>
  <si>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</si>
  <si>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</si>
  <si>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</si>
  <si>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</si>
  <si>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</si>
  <si>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</si>
  <si>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</si>
  <si>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</si>
  <si>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</si>
  <si>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</si>
  <si>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</si>
  <si>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</si>
  <si>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</si>
  <si>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</si>
  <si>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</si>
  <si>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</si>
  <si>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</si>
  <si>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</si>
  <si>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</si>
  <si>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</si>
  <si>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</si>
  <si>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</si>
  <si>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</si>
  <si>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</si>
  <si>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</si>
  <si>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</si>
  <si>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</si>
  <si>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</si>
  <si>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</si>
  <si>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</si>
  <si>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</si>
  <si>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</si>
  <si>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</si>
  <si>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</si>
  <si>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</si>
  <si>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</si>
  <si>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</si>
  <si>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</si>
  <si>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</si>
  <si>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</si>
  <si>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</si>
  <si>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</si>
  <si>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</si>
  <si>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</si>
  <si>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</si>
  <si>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</si>
  <si>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</si>
  <si>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</si>
  <si>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</si>
  <si>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</si>
  <si>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</si>
  <si>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</si>
  <si>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</si>
  <si>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</si>
  <si>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</si>
  <si>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</si>
  <si>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</si>
  <si>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</si>
  <si>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</si>
  <si>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</si>
  <si>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</si>
  <si>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</si>
  <si>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</si>
  <si>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</si>
  <si>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</si>
  <si>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</si>
  <si>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</si>
  <si>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</si>
  <si>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</si>
  <si>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</si>
  <si>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</si>
  <si>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</si>
  <si>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</si>
  <si>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</si>
  <si>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</si>
  <si>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</si>
  <si>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</si>
  <si>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</si>
  <si>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</si>
  <si>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</si>
  <si>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</si>
  <si>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</si>
  <si>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</si>
  <si>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</si>
  <si>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</si>
  <si>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</si>
  <si>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</si>
  <si>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</si>
  <si>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</si>
  <si>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</si>
  <si>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</si>
  <si>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</si>
  <si>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</si>
  <si>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</si>
  <si>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</si>
  <si>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</si>
  <si>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</si>
  <si>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</si>
  <si>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</si>
  <si>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</si>
  <si>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</si>
  <si>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</si>
  <si>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</si>
  <si>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</si>
  <si>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</si>
  <si>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</si>
  <si>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</si>
  <si>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</si>
  <si>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</si>
  <si>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</si>
  <si>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</si>
  <si>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</si>
  <si>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</si>
  <si>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</si>
  <si>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</si>
  <si>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</si>
  <si>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</si>
  <si>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</si>
  <si>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</si>
  <si>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</si>
  <si>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</si>
  <si>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</si>
  <si>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</si>
  <si>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</si>
  <si>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</si>
  <si>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</si>
  <si>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</si>
  <si>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</si>
  <si>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</si>
  <si>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</si>
  <si>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</si>
  <si>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</si>
  <si>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</si>
  <si>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</si>
  <si>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</si>
  <si>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</si>
  <si>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</si>
  <si>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</si>
  <si>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</si>
  <si>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</si>
  <si>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</si>
  <si>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</si>
  <si>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</si>
  <si>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</si>
  <si>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</si>
  <si>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</si>
  <si>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</si>
  <si>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</si>
  <si>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</si>
  <si>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</si>
  <si>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</si>
  <si>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</si>
  <si>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</si>
  <si>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</si>
  <si>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</si>
  <si>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</si>
  <si>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</si>
  <si>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</si>
  <si>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</si>
  <si>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</si>
  <si>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</si>
  <si>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</si>
  <si>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</si>
  <si>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</si>
  <si>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</si>
  <si>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</si>
  <si>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</si>
  <si>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</si>
  <si>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</si>
  <si>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</si>
  <si>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</si>
  <si>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</si>
  <si>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</si>
  <si>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</si>
  <si>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</si>
  <si>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</si>
  <si>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</si>
  <si>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</si>
  <si>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</si>
  <si>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</si>
  <si>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</si>
  <si>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</si>
  <si>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</si>
  <si>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</si>
  <si>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</si>
  <si>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</si>
  <si>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</si>
  <si>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</si>
  <si>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</si>
  <si>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</si>
  <si>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</si>
  <si>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</si>
  <si>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</si>
  <si>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</si>
  <si>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</si>
  <si>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</si>
  <si>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</si>
  <si>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</si>
  <si>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</si>
  <si>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</si>
  <si>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</si>
  <si>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</si>
  <si>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</si>
  <si>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</si>
  <si>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</si>
  <si>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</si>
  <si>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</si>
  <si>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</si>
  <si>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</si>
  <si>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</si>
  <si>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</si>
  <si>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</si>
  <si>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</si>
  <si>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</si>
  <si>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</si>
  <si>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</si>
  <si>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</si>
  <si>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</si>
  <si>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</si>
  <si>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</si>
  <si>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</si>
  <si>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</si>
  <si>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</si>
  <si>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</si>
  <si>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</si>
  <si>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</si>
  <si>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</si>
  <si>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</si>
  <si>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</si>
  <si>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</si>
  <si>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</si>
  <si>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</si>
  <si>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</si>
  <si>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</si>
  <si>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</si>
  <si>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</si>
  <si>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</si>
  <si>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</si>
  <si>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</si>
  <si>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</si>
  <si>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</si>
  <si>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</si>
  <si>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</si>
  <si>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</si>
  <si>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</si>
  <si>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</si>
  <si>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</si>
  <si>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</si>
  <si>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</si>
  <si>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</si>
  <si>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</si>
  <si>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</si>
  <si>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</si>
  <si>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</si>
  <si>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</si>
  <si>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</si>
  <si>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</si>
  <si>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</si>
  <si>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</si>
  <si>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</si>
  <si>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</si>
  <si>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</si>
  <si>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</si>
  <si>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</si>
  <si>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</si>
  <si>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</si>
  <si>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</si>
  <si>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</si>
  <si>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</si>
  <si>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</si>
  <si>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</si>
  <si>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</si>
  <si>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</si>
  <si>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</si>
  <si>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</si>
  <si>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</si>
  <si>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</si>
  <si>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</si>
  <si>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</si>
  <si>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</si>
  <si>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</si>
  <si>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</si>
  <si>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</si>
  <si>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</si>
  <si>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</si>
  <si>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</si>
  <si>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</si>
  <si>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</si>
  <si>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</si>
  <si>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</si>
  <si>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</si>
  <si>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</si>
  <si>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</si>
  <si>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</si>
  <si>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</si>
  <si>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</si>
  <si>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</si>
  <si>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</si>
  <si>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</si>
  <si>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</si>
  <si>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</si>
  <si>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</si>
  <si>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</si>
  <si>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</si>
  <si>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</si>
  <si>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</si>
  <si>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</si>
  <si>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</si>
  <si>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</si>
  <si>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</si>
  <si>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</si>
  <si>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</si>
  <si>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</si>
  <si>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</si>
  <si>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</si>
  <si>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</si>
  <si>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</si>
  <si>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</si>
  <si>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</si>
  <si>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</si>
  <si>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</si>
  <si>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</si>
  <si>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</si>
  <si>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</si>
  <si>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</si>
  <si>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</si>
  <si>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</si>
  <si>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</si>
  <si>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</si>
  <si>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</si>
  <si>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</si>
  <si>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</si>
  <si>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</si>
  <si>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</si>
  <si>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</si>
  <si>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</si>
  <si>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</si>
  <si>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</si>
  <si>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</si>
  <si>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</si>
  <si>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</si>
  <si>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</si>
  <si>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</si>
  <si>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</si>
  <si>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</si>
  <si>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</si>
  <si>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</si>
  <si>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</si>
  <si>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</si>
  <si>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</si>
  <si>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</si>
  <si>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</si>
  <si>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</si>
  <si>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</si>
  <si>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</si>
  <si>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</si>
  <si>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</si>
  <si>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</si>
  <si>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</si>
  <si>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</si>
  <si>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</si>
  <si>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</si>
  <si>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</si>
  <si>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</si>
  <si>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</si>
  <si>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</si>
  <si>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</si>
  <si>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</si>
  <si>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</si>
  <si>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</si>
  <si>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</si>
  <si>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</si>
  <si>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</si>
  <si>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</si>
  <si>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</si>
  <si>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</si>
  <si>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</si>
  <si>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</si>
  <si>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</si>
  <si>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</si>
  <si>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</si>
  <si>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</si>
  <si>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</si>
  <si>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</si>
  <si>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</si>
  <si>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</si>
  <si>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</si>
  <si>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</si>
  <si>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</si>
  <si>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</si>
  <si>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</si>
  <si>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</si>
  <si>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</si>
  <si>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</si>
  <si>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</si>
  <si>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</si>
  <si>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</si>
  <si>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</si>
  <si>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</si>
  <si>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</si>
  <si>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</si>
  <si>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</si>
  <si>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</si>
  <si>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</si>
  <si>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</si>
  <si>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</si>
  <si>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</si>
  <si>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</si>
  <si>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</si>
  <si>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</si>
  <si>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</si>
  <si>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</si>
  <si>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</si>
  <si>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</si>
  <si>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</si>
  <si>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</si>
  <si>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</si>
  <si>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</si>
  <si>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</si>
  <si>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</si>
  <si>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</si>
  <si>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</si>
  <si>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</si>
  <si>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</si>
  <si>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</si>
  <si>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</si>
  <si>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</si>
  <si>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</si>
  <si>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</si>
  <si>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</si>
  <si>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</si>
  <si>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</si>
  <si>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</si>
  <si>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</si>
  <si>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</si>
  <si>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</si>
  <si>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</si>
  <si>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</si>
  <si>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</si>
  <si>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</si>
  <si>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</si>
  <si>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</si>
  <si>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</si>
  <si>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</si>
  <si>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</si>
  <si>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</si>
  <si>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</si>
  <si>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</si>
  <si>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</si>
  <si>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</si>
  <si>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</si>
  <si>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</si>
  <si>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</si>
  <si>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</si>
  <si>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</si>
  <si>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</si>
  <si>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</si>
  <si>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</si>
  <si>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</si>
  <si>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</si>
  <si>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</si>
  <si>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</si>
  <si>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</si>
  <si>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</si>
  <si>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</si>
  <si>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</si>
  <si>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</si>
  <si>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</si>
  <si>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</si>
  <si>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</si>
  <si>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</si>
  <si>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</si>
  <si>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</si>
  <si>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</si>
  <si>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</si>
  <si>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</si>
  <si>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</si>
  <si>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</si>
  <si>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</si>
  <si>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</si>
  <si>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</si>
  <si>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</si>
  <si>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</si>
  <si>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</si>
  <si>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</si>
  <si>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</si>
  <si>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</si>
  <si>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</si>
  <si>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</si>
  <si>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</si>
  <si>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</si>
  <si>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</si>
  <si>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</si>
  <si>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</si>
  <si>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</si>
  <si>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</si>
  <si>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</si>
  <si>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</si>
  <si>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</si>
  <si>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</si>
  <si>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</si>
  <si>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</si>
  <si>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</si>
  <si>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</si>
  <si>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</si>
  <si>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</si>
  <si>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</si>
  <si>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</si>
  <si>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</si>
  <si>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</si>
  <si>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</si>
  <si>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</si>
  <si>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</si>
  <si>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</si>
  <si>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</si>
  <si>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</si>
  <si>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</si>
  <si>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</si>
  <si>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</si>
  <si>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</si>
  <si>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</si>
  <si>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</si>
  <si>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</si>
  <si>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</si>
  <si>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</si>
  <si>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</si>
  <si>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</si>
  <si>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</si>
  <si>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</si>
  <si>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</si>
  <si>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</si>
  <si>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</si>
  <si>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</si>
  <si>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</si>
  <si>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</si>
  <si>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</si>
  <si>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</si>
  <si>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</si>
  <si>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</si>
  <si>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</si>
  <si>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</si>
  <si>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</si>
  <si>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</si>
  <si>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</si>
  <si>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</si>
  <si>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</si>
  <si>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</si>
  <si>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</si>
  <si>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</si>
  <si>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</si>
  <si>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</si>
  <si>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</si>
  <si>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</si>
  <si>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</si>
  <si>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</si>
  <si>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</si>
  <si>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</si>
  <si>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</si>
  <si>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</si>
  <si>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</si>
  <si>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</si>
  <si>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</si>
  <si>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</si>
  <si>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</si>
  <si>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</si>
  <si>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</si>
  <si>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</si>
  <si>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</si>
  <si>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</si>
  <si>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</si>
  <si>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</si>
  <si>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</si>
  <si>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</si>
  <si>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</si>
  <si>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</si>
  <si>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</si>
  <si>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</si>
  <si>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</si>
  <si>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</si>
  <si>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</si>
  <si>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</si>
  <si>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</si>
  <si>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</si>
  <si>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</si>
  <si>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</si>
  <si>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</si>
  <si>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</si>
  <si>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</si>
  <si>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</si>
  <si>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</si>
  <si>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</si>
  <si>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</si>
  <si>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</si>
  <si>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</si>
  <si>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</si>
  <si>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</si>
  <si>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</si>
  <si>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</si>
  <si>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</si>
  <si>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</si>
  <si>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</si>
  <si>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</si>
  <si>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</si>
  <si>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</si>
  <si>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</si>
  <si>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</si>
  <si>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</si>
  <si>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</si>
  <si>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</si>
  <si>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</si>
  <si>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</si>
  <si>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</si>
  <si>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</si>
  <si>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</si>
  <si>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</si>
  <si>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</si>
  <si>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</si>
  <si>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</si>
  <si>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</si>
  <si>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</si>
  <si>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</si>
  <si>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</si>
  <si>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</si>
  <si>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</si>
  <si>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</si>
  <si>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</si>
  <si>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</si>
  <si>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</si>
  <si>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</si>
  <si>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</si>
  <si>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</si>
  <si>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</si>
  <si>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</si>
  <si>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</si>
  <si>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</si>
  <si>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</si>
  <si>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</si>
  <si>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</si>
  <si>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</si>
  <si>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</si>
  <si>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</si>
  <si>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</si>
  <si>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</si>
  <si>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</si>
  <si>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</si>
  <si>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</si>
  <si>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</si>
  <si>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</si>
  <si>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</si>
  <si>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</si>
  <si>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</si>
  <si>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</si>
  <si>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</si>
  <si>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</si>
  <si>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</si>
  <si>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</si>
  <si>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</si>
  <si>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</si>
  <si>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</si>
  <si>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</si>
  <si>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</si>
  <si>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</si>
  <si>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</si>
  <si>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</si>
  <si>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</si>
  <si>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</si>
  <si>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</si>
  <si>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</si>
  <si>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</si>
  <si>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</si>
  <si>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</si>
  <si>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</si>
  <si>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</si>
  <si>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</si>
  <si>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</si>
  <si>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</si>
  <si>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</si>
  <si>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</si>
  <si>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</si>
  <si>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</si>
  <si>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</si>
  <si>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</si>
  <si>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</si>
  <si>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</si>
  <si>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</si>
  <si>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</si>
  <si>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</si>
  <si>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</si>
  <si>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</si>
  <si>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</si>
  <si>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</si>
  <si>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</si>
  <si>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</si>
  <si>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</si>
  <si>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</si>
  <si>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</si>
  <si>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</si>
  <si>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</si>
  <si>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</si>
  <si>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</si>
  <si>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</si>
  <si>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</si>
  <si>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</si>
  <si>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</si>
  <si>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</si>
  <si>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</si>
  <si>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</si>
  <si>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</si>
  <si>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</si>
  <si>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</si>
  <si>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</si>
  <si>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</si>
  <si>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</si>
  <si>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</si>
  <si>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</si>
  <si>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</si>
  <si>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</si>
  <si>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</si>
  <si>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</si>
  <si>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</si>
  <si>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</si>
  <si>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</si>
  <si>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</si>
  <si>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</si>
  <si>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</si>
  <si>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</si>
  <si>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</si>
  <si>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</si>
  <si>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</si>
  <si>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</si>
  <si>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</si>
  <si>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</si>
  <si>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</si>
  <si>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</si>
  <si>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</si>
  <si>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</si>
  <si>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</si>
  <si>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</si>
  <si>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</si>
  <si>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</si>
  <si>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</si>
  <si>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</si>
  <si>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</si>
  <si>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</si>
  <si>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</si>
  <si>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</si>
  <si>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</si>
  <si>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</si>
  <si>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</si>
  <si>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</si>
  <si>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</si>
  <si>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</si>
  <si>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</si>
  <si>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</si>
  <si>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</si>
  <si>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</si>
  <si>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</si>
  <si>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</si>
  <si>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</si>
  <si>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</si>
  <si>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</si>
  <si>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</si>
  <si>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</si>
  <si>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</si>
  <si>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</si>
  <si>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</si>
  <si>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</si>
  <si>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</si>
  <si>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</si>
  <si>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</si>
  <si>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</si>
  <si>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</si>
  <si>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</si>
  <si>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</si>
  <si>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</si>
  <si>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</si>
  <si>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</si>
  <si>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</si>
  <si>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</si>
  <si>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</si>
  <si>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</si>
  <si>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</si>
  <si>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</si>
  <si>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</si>
  <si>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</si>
  <si>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</si>
  <si>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</si>
  <si>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</si>
  <si>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</si>
  <si>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</si>
  <si>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</si>
  <si>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</si>
  <si>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</si>
  <si>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</si>
  <si>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</si>
  <si>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</si>
  <si>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</si>
  <si>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</si>
  <si>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</si>
  <si>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</si>
  <si>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</si>
  <si>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</si>
  <si>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</si>
  <si>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</si>
  <si>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</si>
  <si>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</si>
  <si>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</si>
  <si>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</si>
  <si>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</si>
  <si>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</si>
  <si>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</si>
  <si>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</si>
  <si>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</si>
  <si>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</si>
  <si>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</si>
  <si>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</si>
  <si>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</si>
  <si>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</si>
  <si>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</si>
  <si>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</si>
  <si>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</si>
  <si>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</si>
  <si>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</si>
  <si>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</si>
  <si>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</si>
  <si>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</si>
  <si>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</si>
  <si>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</si>
  <si>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</si>
  <si>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</si>
  <si>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</si>
  <si>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</si>
  <si>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</si>
  <si>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</si>
  <si>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</si>
  <si>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</si>
  <si>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</si>
  <si>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</si>
  <si>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</si>
  <si>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</si>
  <si>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</si>
  <si>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</si>
  <si>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</si>
  <si>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</si>
  <si>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</si>
  <si>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</si>
  <si>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</si>
  <si>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</si>
  <si>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</si>
  <si>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</si>
  <si>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</si>
  <si>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</si>
  <si>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</si>
  <si>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</si>
  <si>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</si>
  <si>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</si>
  <si>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</si>
  <si>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</si>
  <si>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</si>
  <si>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</si>
  <si>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</si>
  <si>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</si>
  <si>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</si>
  <si>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</si>
  <si>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</si>
  <si>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</si>
  <si>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</si>
  <si>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</si>
  <si>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</si>
  <si>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</si>
  <si>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</si>
  <si>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</si>
  <si>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</si>
  <si>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</si>
  <si>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</si>
  <si>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</si>
  <si>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</si>
  <si>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</si>
  <si>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</si>
  <si>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</si>
  <si>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</si>
  <si>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</si>
  <si>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</si>
  <si>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</si>
  <si>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</si>
  <si>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</si>
  <si>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</si>
  <si>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</si>
  <si>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</si>
  <si>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</si>
  <si>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</si>
  <si>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</si>
  <si>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</si>
  <si>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</si>
  <si>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</si>
  <si>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</si>
  <si>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</si>
  <si>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</si>
  <si>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</si>
  <si>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</si>
  <si>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</si>
  <si>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</si>
  <si>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</si>
  <si>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</si>
  <si>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</si>
  <si>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</si>
  <si>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</si>
  <si>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</si>
  <si>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</si>
  <si>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</si>
  <si>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</si>
  <si>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</si>
  <si>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</si>
  <si>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</si>
  <si>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</si>
  <si>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</si>
  <si>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</si>
  <si>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</si>
  <si>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</si>
  <si>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</si>
  <si>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</si>
  <si>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</si>
  <si>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</si>
  <si>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</si>
  <si>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</si>
  <si>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</si>
  <si>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</si>
  <si>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</si>
  <si>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</si>
  <si>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</si>
  <si>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</si>
  <si>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</si>
  <si>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</si>
  <si>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</si>
  <si>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</si>
  <si>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</si>
  <si>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</si>
  <si>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</si>
  <si>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</si>
  <si>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</si>
  <si>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</si>
  <si>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</si>
  <si>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</si>
  <si>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</si>
  <si>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</si>
  <si>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</si>
  <si>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</si>
  <si>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</si>
  <si>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</si>
  <si>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</si>
  <si>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</si>
  <si>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</si>
  <si>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</si>
  <si>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</si>
  <si>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</si>
  <si>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</si>
  <si>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</si>
  <si>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</si>
  <si>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</si>
  <si>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</si>
  <si>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</si>
  <si>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</si>
  <si>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</si>
  <si>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</si>
  <si>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</si>
  <si>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</si>
  <si>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</si>
  <si>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</si>
  <si>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</si>
  <si>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</si>
  <si>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</si>
  <si>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</si>
  <si>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</si>
  <si>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</si>
  <si>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</si>
  <si>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</si>
  <si>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</si>
  <si>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</si>
  <si>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</si>
  <si>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</si>
  <si>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</si>
  <si>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</si>
  <si>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</si>
  <si>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</si>
  <si>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</si>
  <si>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</si>
  <si>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</si>
  <si>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</si>
  <si>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</si>
  <si>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</si>
  <si>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</si>
  <si>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</si>
  <si>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</si>
  <si>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</si>
  <si>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</si>
  <si>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</si>
  <si>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</si>
  <si>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</si>
  <si>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</si>
  <si>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</si>
  <si>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</si>
  <si>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</si>
  <si>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</si>
  <si>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</si>
  <si>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</si>
  <si>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</si>
  <si>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</si>
  <si>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</si>
  <si>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</si>
  <si>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</si>
  <si>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</si>
  <si>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</si>
  <si>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</si>
  <si>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</si>
  <si>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</si>
  <si>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</si>
  <si>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</si>
  <si>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</si>
  <si>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</si>
  <si>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</si>
  <si>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</si>
  <si>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</si>
  <si>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</si>
  <si>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</si>
  <si>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</si>
  <si>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</si>
  <si>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</si>
  <si>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</si>
  <si>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</si>
  <si>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</si>
  <si>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</si>
  <si>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</si>
  <si>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</si>
  <si>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</si>
  <si>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</si>
  <si>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</si>
  <si>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</si>
  <si>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</si>
  <si>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</si>
  <si>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</si>
  <si>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</si>
  <si>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</si>
  <si>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</si>
  <si>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</si>
  <si>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</si>
  <si>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</si>
  <si>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</si>
  <si>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</si>
  <si>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</si>
  <si>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</si>
  <si>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</si>
  <si>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</si>
  <si>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</si>
  <si>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</si>
  <si>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</si>
  <si>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</si>
  <si>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</si>
  <si>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</si>
  <si>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</si>
  <si>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</si>
  <si>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</si>
  <si>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</si>
  <si>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</si>
  <si>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</si>
  <si>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</si>
  <si>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</si>
  <si>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</si>
  <si>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</si>
  <si>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</si>
  <si>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</si>
  <si>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</si>
  <si>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</si>
  <si>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</si>
  <si>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</si>
  <si>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</si>
  <si>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</si>
  <si>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</si>
  <si>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</si>
  <si>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</si>
  <si>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</si>
  <si>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</si>
  <si>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</si>
  <si>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</si>
  <si>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</si>
  <si>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</si>
  <si>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</si>
  <si>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</si>
  <si>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</si>
  <si>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</si>
  <si>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</si>
  <si>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</si>
  <si>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</si>
  <si>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</si>
  <si>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</si>
  <si>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</si>
  <si>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</si>
  <si>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</si>
  <si>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</si>
  <si>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</si>
  <si>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</si>
  <si>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</si>
  <si>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</si>
  <si>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</si>
  <si>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</si>
  <si>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</si>
  <si>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</si>
  <si>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</si>
  <si>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</si>
  <si>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</si>
  <si>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</si>
  <si>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</si>
  <si>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</si>
  <si>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</si>
  <si>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</si>
  <si>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</si>
  <si>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</si>
  <si>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</si>
  <si>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</si>
  <si>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</si>
  <si>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</si>
  <si>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</si>
  <si>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</si>
  <si>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</si>
  <si>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</si>
  <si>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</si>
  <si>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</si>
  <si>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</si>
  <si>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</si>
  <si>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</si>
  <si>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</si>
  <si>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</si>
  <si>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</si>
  <si>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</si>
  <si>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</si>
  <si>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</si>
  <si>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</si>
  <si>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</si>
  <si>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</si>
  <si>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</si>
  <si>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</si>
  <si>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</si>
  <si>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</si>
  <si>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</si>
  <si>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</si>
  <si>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</si>
  <si>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</si>
  <si>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</si>
  <si>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</si>
  <si>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</si>
  <si>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</si>
  <si>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</si>
  <si>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</si>
  <si>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</si>
  <si>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</si>
  <si>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</si>
  <si>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</si>
  <si>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</si>
  <si>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</si>
  <si>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</si>
  <si>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</si>
  <si>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</si>
  <si>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</si>
  <si>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</si>
  <si>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</si>
  <si>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</si>
  <si>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</si>
  <si>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</si>
  <si>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</si>
  <si>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</si>
  <si>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</si>
  <si>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</si>
  <si>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</si>
  <si>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</si>
  <si>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</si>
  <si>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</si>
  <si>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</si>
  <si>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</si>
  <si>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</si>
  <si>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</si>
  <si>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</si>
  <si>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</si>
  <si>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</si>
  <si>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</si>
  <si>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</si>
  <si>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</si>
  <si>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</si>
  <si>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</si>
  <si>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</si>
  <si>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</si>
  <si>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</si>
  <si>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</si>
  <si>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</si>
  <si>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</si>
  <si>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</si>
  <si>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</si>
  <si>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</si>
  <si>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</si>
  <si>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</si>
  <si>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</si>
  <si>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</si>
  <si>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</si>
  <si>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</si>
  <si>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</si>
  <si>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</si>
  <si>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</si>
  <si>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</si>
  <si>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</si>
  <si>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</si>
  <si>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</si>
  <si>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</si>
  <si>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</si>
  <si>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</si>
  <si>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</si>
  <si>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</si>
  <si>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</si>
  <si>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</si>
  <si>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</si>
  <si>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</si>
  <si>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</si>
  <si>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</si>
  <si>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</si>
  <si>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</si>
  <si>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</si>
  <si>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</si>
  <si>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</si>
  <si>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</si>
  <si>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</si>
  <si>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</si>
  <si>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</si>
  <si>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</si>
  <si>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</si>
  <si>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</si>
  <si>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</si>
  <si>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</si>
  <si>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</si>
  <si>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</si>
  <si>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</si>
  <si>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</si>
  <si>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</si>
  <si>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</si>
  <si>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</si>
  <si>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</si>
  <si>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</si>
  <si>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</si>
  <si>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</si>
  <si>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</si>
  <si>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</si>
  <si>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</si>
  <si>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</si>
  <si>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</si>
  <si>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</si>
  <si>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</si>
  <si>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</si>
  <si>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</si>
  <si>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</si>
  <si>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</si>
  <si>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</si>
  <si>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</si>
  <si>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</si>
  <si>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</si>
  <si>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</si>
  <si>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</si>
  <si>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</si>
  <si>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</si>
  <si>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</si>
  <si>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</si>
  <si>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</si>
  <si>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</si>
  <si>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</si>
  <si>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</si>
  <si>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</si>
  <si>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</si>
  <si>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</si>
  <si>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</si>
  <si>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</si>
  <si>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</si>
  <si>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</si>
  <si>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</si>
  <si>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</si>
  <si>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</si>
  <si>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</si>
  <si>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</si>
  <si>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</si>
  <si>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</si>
  <si>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</si>
  <si>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</si>
  <si>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</si>
  <si>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</si>
  <si>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</si>
  <si>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</si>
  <si>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</si>
  <si>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</si>
  <si>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</si>
  <si>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</si>
  <si>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</si>
  <si>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</si>
  <si>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</si>
  <si>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</si>
  <si>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</si>
  <si>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</si>
  <si>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</si>
  <si>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</si>
  <si>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</si>
  <si>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</si>
  <si>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</si>
  <si>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</si>
  <si>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</si>
  <si>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</si>
  <si>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</si>
  <si>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</si>
  <si>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</si>
  <si>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</si>
  <si>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</si>
  <si>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</si>
  <si>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</si>
  <si>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</si>
  <si>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</si>
  <si>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</si>
  <si>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</si>
  <si>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</si>
  <si>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</si>
  <si>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</si>
  <si>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</si>
  <si>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</si>
  <si>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</si>
  <si>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</si>
  <si>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</si>
  <si>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</si>
  <si>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</si>
  <si>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</si>
  <si>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</si>
  <si>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</si>
  <si>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</si>
  <si>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</si>
  <si>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</si>
  <si>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</si>
  <si>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</si>
  <si>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</si>
  <si>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</si>
  <si>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</si>
  <si>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</si>
  <si>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</si>
  <si>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</si>
  <si>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</si>
  <si>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</si>
  <si>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</si>
  <si>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</si>
  <si>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</si>
  <si>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</si>
  <si>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</si>
  <si>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</si>
  <si>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</si>
  <si>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</si>
  <si>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</si>
  <si>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</si>
  <si>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</si>
  <si>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</si>
  <si>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</si>
  <si>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</si>
  <si>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</si>
  <si>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</si>
  <si>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</si>
  <si>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</si>
  <si>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</si>
  <si>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</si>
  <si>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</si>
  <si>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</si>
  <si>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</si>
  <si>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</si>
  <si>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</si>
  <si>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</si>
  <si>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</si>
  <si>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</si>
  <si>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</si>
  <si>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</si>
  <si>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</si>
  <si>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</si>
  <si>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</si>
  <si>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</si>
  <si>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</si>
  <si>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</si>
  <si>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</si>
  <si>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</si>
  <si>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</si>
  <si>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</si>
  <si>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</si>
  <si>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</si>
  <si>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</si>
  <si>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</si>
  <si>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</si>
  <si>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</si>
  <si>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</si>
  <si>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</si>
  <si>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</si>
  <si>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</si>
  <si>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</si>
  <si>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</si>
  <si>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</si>
  <si>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</si>
  <si>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</si>
  <si>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</si>
  <si>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</si>
  <si>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</si>
  <si>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</si>
  <si>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</si>
  <si>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</si>
  <si>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</si>
  <si>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</si>
  <si>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</si>
  <si>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</si>
  <si>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</si>
  <si>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</si>
  <si>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</si>
  <si>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</si>
  <si>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</si>
  <si>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</si>
  <si>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</si>
  <si>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</si>
  <si>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</si>
  <si>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</si>
  <si>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</si>
  <si>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</si>
  <si>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</si>
  <si>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</si>
  <si>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</si>
  <si>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</si>
  <si>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</si>
  <si>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</si>
  <si>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</si>
  <si>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</si>
  <si>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</si>
  <si>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</si>
  <si>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</si>
  <si>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</si>
  <si>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</si>
  <si>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</si>
  <si>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</si>
  <si>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</si>
  <si>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</si>
  <si>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</si>
  <si>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</si>
  <si>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</si>
  <si>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</si>
  <si>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</si>
  <si>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</si>
  <si>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</si>
  <si>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</si>
  <si>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</si>
  <si>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</si>
  <si>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</si>
  <si>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</si>
  <si>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</si>
  <si>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</si>
  <si>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</si>
  <si>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</si>
  <si>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</si>
  <si>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</si>
  <si>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</si>
  <si>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</si>
  <si>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</si>
  <si>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</si>
  <si>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</si>
  <si>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</si>
  <si>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</si>
  <si>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</si>
  <si>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</si>
  <si>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</si>
  <si>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</si>
  <si>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</si>
  <si>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</si>
  <si>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</si>
  <si>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</si>
  <si>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</si>
  <si>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</si>
  <si>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</si>
  <si>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</si>
  <si>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</si>
  <si>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</si>
  <si>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</si>
  <si>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</si>
  <si>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</si>
  <si>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</si>
  <si>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</si>
  <si>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</si>
  <si>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</si>
  <si>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</si>
  <si>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</si>
  <si>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</si>
  <si>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</si>
  <si>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</si>
  <si>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</si>
  <si>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</si>
  <si>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</si>
  <si>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</si>
  <si>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</si>
  <si>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</si>
  <si>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</si>
  <si>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</si>
  <si>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</si>
  <si>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</si>
  <si>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</si>
  <si>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</si>
  <si>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</si>
  <si>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</si>
  <si>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</si>
  <si>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</si>
  <si>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</si>
  <si>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</si>
  <si>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</si>
  <si>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</si>
  <si>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</si>
  <si>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</si>
  <si>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</si>
  <si>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</si>
  <si>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</si>
  <si>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</si>
  <si>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</si>
  <si>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</si>
  <si>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</si>
  <si>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</si>
  <si>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</si>
  <si>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</si>
  <si>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</si>
  <si>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</si>
  <si>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</si>
  <si>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</si>
  <si>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</si>
  <si>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</si>
  <si>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</si>
  <si>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</si>
  <si>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</si>
  <si>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</si>
  <si>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</si>
  <si>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</si>
  <si>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</si>
  <si>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</si>
  <si>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</si>
  <si>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</si>
  <si>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</si>
  <si>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</si>
  <si>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</si>
  <si>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</si>
  <si>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</si>
  <si>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</si>
  <si>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</si>
  <si>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</si>
  <si>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</si>
  <si>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</si>
  <si>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</si>
  <si>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</si>
  <si>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</si>
  <si>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</si>
  <si>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</si>
  <si>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</si>
  <si>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</si>
  <si>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</si>
  <si>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</si>
  <si>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</si>
  <si>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</si>
  <si>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</si>
  <si>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</si>
  <si>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</si>
  <si>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</si>
  <si>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</si>
  <si>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</si>
  <si>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</si>
  <si>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</si>
  <si>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</si>
  <si>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</si>
  <si>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</si>
  <si>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</si>
  <si>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</si>
  <si>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</si>
  <si>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</si>
  <si>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</si>
  <si>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</si>
  <si>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</si>
  <si>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</si>
  <si>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</si>
  <si>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</si>
  <si>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</si>
  <si>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</si>
  <si>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</si>
  <si>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</si>
  <si>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</si>
  <si>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</si>
  <si>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</si>
  <si>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</si>
  <si>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</si>
  <si>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</si>
  <si>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</si>
  <si>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</si>
  <si>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</si>
  <si>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</si>
  <si>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</si>
  <si>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</si>
  <si>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</si>
  <si>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</si>
  <si>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</si>
  <si>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</si>
  <si>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</si>
  <si>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</si>
  <si>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</si>
  <si>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</si>
  <si>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</si>
  <si>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</si>
  <si>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</si>
  <si>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</si>
  <si>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</si>
  <si>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</si>
  <si>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</si>
  <si>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</si>
  <si>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</si>
  <si>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</si>
  <si>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</si>
  <si>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</si>
  <si>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</si>
  <si>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</si>
  <si>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</si>
  <si>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</si>
  <si>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</si>
  <si>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</si>
  <si>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</si>
  <si>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</si>
  <si>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</si>
  <si>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</si>
  <si>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</si>
  <si>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</si>
  <si>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</si>
  <si>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</si>
  <si>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</si>
  <si>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</si>
  <si>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</si>
  <si>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</si>
  <si>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</si>
  <si>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</si>
  <si>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</si>
  <si>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</si>
  <si>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</si>
  <si>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</si>
  <si>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</si>
  <si>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</si>
  <si>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</si>
  <si>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</si>
  <si>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</si>
  <si>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</si>
  <si>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</si>
  <si>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</si>
  <si>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</si>
  <si>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</si>
  <si>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</si>
  <si>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</si>
  <si>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</si>
  <si>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</si>
  <si>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</si>
  <si>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</si>
  <si>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</si>
  <si>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</si>
  <si>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</si>
  <si>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</si>
  <si>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</si>
  <si>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</si>
  <si>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</si>
  <si>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</si>
  <si>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</si>
  <si>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</si>
  <si>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</si>
  <si>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</si>
  <si>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</si>
  <si>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</si>
  <si>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</si>
  <si>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</si>
  <si>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</si>
  <si>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</si>
  <si>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</si>
  <si>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</si>
  <si>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</si>
  <si>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</si>
  <si>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</si>
  <si>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</si>
  <si>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</si>
  <si>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</si>
  <si>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</si>
  <si>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</si>
  <si>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</si>
  <si>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</si>
  <si>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</si>
  <si>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</si>
  <si>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</si>
  <si>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</si>
  <si>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</si>
  <si>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</si>
  <si>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</si>
  <si>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</si>
  <si>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</si>
  <si>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</si>
  <si>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</si>
  <si>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</si>
  <si>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</si>
  <si>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</si>
  <si>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</si>
  <si>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</si>
  <si>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</si>
  <si>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</si>
  <si>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</si>
  <si>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</si>
  <si>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</si>
  <si>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</si>
  <si>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</si>
  <si>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</si>
  <si>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</si>
  <si>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</si>
  <si>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</si>
  <si>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</si>
  <si>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</si>
  <si>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</si>
  <si>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</si>
  <si>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</si>
  <si>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</si>
  <si>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</si>
  <si>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</si>
  <si>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</si>
  <si>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</si>
  <si>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</si>
  <si>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</si>
  <si>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</si>
  <si>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</si>
  <si>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</si>
  <si>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</si>
  <si>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</si>
  <si>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</si>
  <si>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</si>
  <si>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</si>
  <si>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</si>
  <si>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</si>
  <si>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</si>
  <si>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</si>
  <si>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</si>
  <si>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</si>
  <si>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</si>
  <si>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</si>
  <si>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</si>
  <si>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</si>
  <si>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</si>
  <si>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</si>
  <si>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</si>
  <si>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</si>
  <si>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</si>
  <si>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</si>
  <si>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</si>
  <si>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</si>
  <si>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</si>
  <si>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</si>
  <si>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</si>
  <si>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</si>
  <si>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</si>
  <si>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</si>
  <si>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</si>
  <si>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</si>
  <si>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</si>
  <si>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</si>
  <si>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</si>
  <si>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</si>
  <si>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</si>
  <si>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</si>
  <si>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</si>
  <si>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</si>
  <si>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</si>
  <si>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</si>
  <si>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</si>
  <si>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</si>
  <si>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</si>
  <si>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</si>
  <si>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</si>
  <si>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</si>
  <si>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</si>
  <si>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</si>
  <si>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</si>
  <si>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</si>
  <si>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</si>
  <si>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</si>
  <si>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</si>
  <si>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</si>
  <si>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</si>
  <si>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</si>
  <si>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</si>
  <si>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</si>
  <si>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</si>
  <si>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</si>
  <si>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</si>
  <si>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</si>
  <si>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</si>
  <si>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</si>
  <si>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</si>
  <si>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</si>
  <si>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</si>
  <si>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</si>
  <si>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</si>
  <si>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</si>
  <si>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</si>
  <si>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</si>
  <si>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</si>
  <si>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</si>
  <si>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</si>
  <si>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</si>
  <si>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</si>
  <si>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</si>
  <si>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</si>
  <si>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</si>
  <si>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</si>
  <si>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</si>
  <si>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</si>
  <si>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</si>
  <si>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</si>
  <si>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</si>
  <si>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</si>
  <si>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</si>
  <si>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</si>
  <si>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</si>
  <si>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</si>
  <si>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</si>
  <si>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</si>
  <si>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</si>
  <si>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</si>
  <si>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</si>
  <si>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</si>
  <si>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</si>
  <si>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</si>
  <si>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</si>
  <si>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</si>
  <si>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</si>
  <si>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</si>
  <si>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</si>
  <si>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</si>
  <si>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</si>
  <si>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</si>
  <si>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</si>
  <si>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</si>
  <si>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</si>
  <si>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</si>
  <si>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</si>
  <si>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</si>
  <si>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</si>
  <si>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</si>
  <si>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</si>
  <si>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</si>
  <si>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</si>
  <si>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</si>
  <si>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</si>
  <si>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</si>
  <si>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</si>
  <si>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</si>
  <si>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</si>
  <si>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</si>
  <si>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</si>
  <si>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</si>
  <si>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</si>
  <si>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</si>
  <si>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</si>
  <si>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</si>
  <si>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</si>
  <si>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</si>
  <si>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</si>
  <si>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</si>
  <si>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</si>
  <si>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</si>
  <si>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</si>
  <si>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</si>
  <si>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</si>
  <si>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</si>
  <si>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</si>
  <si>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</si>
  <si>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</si>
  <si>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</si>
  <si>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</si>
  <si>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</si>
  <si>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</si>
  <si>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</si>
  <si>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</si>
  <si>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</si>
  <si>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</si>
  <si>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</si>
  <si>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</si>
  <si>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</si>
  <si>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</si>
  <si>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</si>
  <si>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</si>
  <si>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</si>
  <si>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</si>
  <si>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</si>
  <si>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</si>
  <si>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</si>
  <si>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</si>
  <si>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</si>
  <si>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</si>
  <si>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</si>
  <si>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</si>
  <si>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</si>
  <si>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</si>
  <si>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</si>
  <si>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</si>
  <si>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</si>
  <si>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</si>
  <si>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</si>
  <si>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</si>
  <si>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</si>
  <si>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</si>
  <si>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</si>
  <si>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</si>
  <si>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</si>
  <si>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</si>
  <si>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</si>
  <si>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</si>
  <si>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</si>
  <si>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</si>
  <si>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</si>
  <si>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</si>
  <si>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</si>
  <si>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</si>
  <si>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</si>
  <si>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</si>
  <si>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</si>
  <si>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</si>
  <si>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</si>
  <si>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</si>
  <si>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</si>
  <si>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</si>
  <si>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</si>
  <si>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</si>
  <si>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</si>
  <si>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</si>
  <si>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</si>
  <si>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</si>
  <si>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</si>
  <si>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</si>
  <si>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</si>
  <si>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</si>
  <si>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</si>
  <si>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</si>
  <si>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</si>
  <si>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</si>
  <si>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</si>
  <si>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</si>
  <si>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</si>
  <si>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</si>
  <si>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</si>
  <si>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</si>
  <si>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</si>
  <si>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</si>
  <si>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</si>
  <si>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</si>
  <si>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</si>
  <si>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</si>
  <si>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</si>
  <si>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</si>
  <si>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</si>
  <si>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</si>
  <si>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</si>
  <si>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</si>
  <si>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</si>
  <si>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</si>
  <si>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</si>
  <si>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</si>
  <si>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</si>
  <si>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</si>
  <si>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</si>
  <si>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</si>
  <si>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</si>
  <si>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</si>
  <si>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</si>
  <si>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</si>
  <si>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</si>
  <si>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</si>
  <si>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</si>
  <si>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</si>
  <si>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</si>
  <si>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</si>
  <si>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</si>
  <si>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</si>
  <si>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</si>
  <si>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</si>
  <si>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</si>
  <si>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</si>
  <si>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</si>
  <si>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</si>
  <si>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</si>
  <si>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</si>
  <si>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</si>
  <si>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</si>
  <si>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</si>
  <si>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</si>
  <si>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</si>
  <si>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</si>
  <si>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</si>
  <si>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</si>
  <si>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</si>
  <si>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</si>
  <si>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</si>
  <si>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</si>
  <si>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</si>
  <si>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</si>
  <si>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</si>
  <si>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</si>
  <si>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</si>
  <si>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</si>
  <si>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</si>
  <si>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</si>
  <si>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</si>
  <si>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</si>
  <si>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</si>
  <si>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</si>
  <si>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</si>
  <si>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</si>
  <si>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</si>
  <si>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</si>
  <si>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</si>
  <si>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</si>
  <si>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</si>
  <si>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</si>
  <si>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</si>
  <si>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</si>
  <si>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</si>
  <si>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</si>
  <si>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</si>
  <si>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</si>
  <si>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</si>
  <si>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</si>
  <si>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</si>
  <si>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</si>
  <si>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</si>
  <si>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</si>
  <si>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</si>
  <si>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</si>
  <si>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</si>
  <si>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</si>
  <si>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</si>
  <si>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</si>
  <si>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</si>
  <si>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</si>
  <si>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</si>
  <si>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</si>
  <si>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</si>
  <si>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</si>
  <si>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</si>
  <si>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</si>
  <si>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</si>
  <si>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</si>
  <si>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</si>
  <si>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</si>
  <si>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</si>
  <si>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</si>
  <si>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</si>
  <si>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</si>
  <si>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</si>
  <si>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</si>
  <si>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</si>
  <si>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</si>
  <si>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</si>
  <si>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</si>
  <si>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</si>
  <si>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</si>
  <si>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</si>
  <si>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</si>
  <si>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</si>
  <si>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</si>
  <si>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</si>
  <si>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</si>
  <si>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</si>
  <si>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</si>
  <si>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</si>
  <si>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</si>
  <si>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</si>
  <si>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</si>
  <si>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</si>
  <si>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</si>
  <si>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</si>
  <si>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</si>
  <si>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</si>
  <si>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</si>
  <si>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</si>
  <si>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</si>
  <si>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</si>
  <si>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</si>
  <si>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</si>
  <si>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</si>
  <si>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</si>
  <si>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</si>
  <si>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</si>
  <si>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</si>
  <si>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</si>
  <si>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</si>
  <si>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</si>
  <si>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</si>
  <si>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</si>
  <si>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</si>
  <si>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</si>
  <si>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</si>
  <si>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</si>
  <si>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</si>
  <si>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</si>
  <si>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</si>
  <si>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</si>
  <si>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</si>
  <si>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</si>
  <si>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</si>
  <si>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</si>
  <si>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</si>
  <si>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</si>
  <si>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</si>
  <si>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</si>
  <si>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</si>
  <si>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</si>
  <si>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</si>
  <si>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</si>
  <si>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</si>
  <si>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</si>
  <si>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</si>
  <si>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</si>
  <si>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</si>
  <si>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</si>
  <si>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</si>
  <si>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</si>
  <si>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</si>
  <si>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</si>
  <si>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</si>
  <si>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</si>
  <si>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</si>
  <si>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</si>
  <si>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</si>
  <si>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</si>
  <si>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</si>
  <si>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</si>
  <si>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</si>
  <si>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</si>
  <si>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</si>
  <si>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</si>
  <si>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</si>
  <si>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</si>
  <si>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</si>
  <si>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</si>
  <si>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</si>
  <si>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</si>
  <si>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</si>
  <si>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</si>
  <si>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</si>
  <si>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</si>
  <si>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</si>
  <si>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</si>
  <si>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</si>
  <si>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</si>
  <si>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</si>
  <si>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</si>
  <si>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</si>
  <si>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</si>
  <si>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</si>
  <si>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</si>
  <si>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</si>
  <si>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</si>
  <si>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</si>
  <si>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</si>
  <si>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</si>
  <si>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</si>
  <si>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</si>
  <si>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</si>
  <si>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</si>
  <si>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</si>
  <si>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</si>
  <si>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</si>
  <si>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</si>
  <si>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</si>
  <si>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</si>
  <si>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</si>
  <si>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</si>
  <si>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</si>
  <si>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</si>
  <si>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</si>
  <si>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</si>
  <si>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</si>
  <si>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</si>
  <si>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</si>
  <si>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</si>
  <si>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</si>
  <si>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</si>
  <si>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</si>
  <si>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</si>
  <si>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</si>
  <si>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</si>
  <si>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</si>
  <si>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</si>
  <si>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</si>
  <si>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</si>
  <si>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</si>
  <si>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</si>
  <si>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</si>
  <si>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</si>
  <si>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</si>
  <si>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</si>
  <si>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</si>
  <si>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</si>
  <si>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</si>
  <si>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</si>
  <si>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</si>
  <si>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</si>
  <si>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</si>
  <si>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</si>
  <si>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</si>
  <si>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</si>
  <si>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</si>
  <si>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</si>
  <si>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</si>
  <si>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</si>
  <si>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</si>
  <si>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</si>
  <si>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</si>
  <si>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</si>
  <si>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</si>
  <si>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</si>
  <si>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</si>
  <si>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</si>
  <si>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</si>
  <si>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</si>
  <si>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</si>
  <si>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</si>
  <si>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</si>
  <si>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</si>
  <si>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</si>
  <si>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</si>
  <si>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</si>
  <si>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</si>
  <si>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</si>
  <si>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</si>
  <si>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</si>
  <si>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</si>
  <si>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</si>
  <si>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</si>
  <si>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</si>
  <si>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</si>
  <si>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</si>
  <si>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</si>
  <si>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</si>
  <si>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</si>
  <si>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</si>
  <si>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</si>
  <si>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</si>
  <si>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</si>
  <si>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</si>
  <si>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</si>
  <si>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</si>
  <si>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</si>
  <si>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</si>
  <si>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</si>
  <si>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</si>
  <si>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</si>
  <si>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</si>
  <si>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</si>
  <si>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</si>
  <si>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</si>
  <si>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</si>
  <si>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</si>
  <si>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</si>
  <si>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</si>
  <si>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</si>
  <si>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</si>
  <si>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</si>
  <si>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</si>
  <si>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</si>
  <si>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</si>
  <si>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</si>
  <si>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</si>
  <si>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</si>
  <si>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</si>
  <si>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</si>
  <si>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</si>
  <si>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</si>
  <si>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</si>
  <si>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</si>
  <si>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</si>
  <si>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</si>
  <si>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</si>
  <si>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</si>
  <si>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</si>
  <si>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</si>
  <si>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</si>
  <si>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</si>
  <si>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</si>
  <si>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</si>
  <si>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</si>
  <si>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</si>
  <si>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</si>
  <si>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</si>
  <si>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</si>
  <si>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</si>
  <si>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</si>
  <si>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</si>
  <si>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</si>
  <si>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</si>
  <si>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</si>
  <si>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</si>
  <si>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</si>
  <si>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</si>
  <si>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</si>
  <si>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</si>
  <si>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</si>
  <si>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</si>
  <si>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</si>
  <si>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</si>
  <si>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</si>
  <si>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</si>
  <si>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</si>
  <si>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</si>
  <si>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</si>
  <si>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</si>
  <si>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</si>
  <si>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</si>
  <si>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</si>
  <si>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</si>
  <si>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</si>
  <si>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</si>
  <si>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</si>
  <si>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</si>
  <si>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</si>
  <si>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</si>
  <si>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</si>
  <si>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</si>
  <si>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</si>
  <si>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</si>
  <si>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</si>
  <si>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</si>
  <si>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</si>
  <si>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</si>
  <si>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</si>
  <si>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</si>
  <si>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</si>
  <si>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</si>
  <si>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</si>
  <si>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</si>
  <si>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</si>
  <si>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</si>
  <si>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</si>
  <si>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</si>
  <si>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</si>
  <si>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</si>
  <si>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</si>
  <si>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</si>
  <si>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</si>
  <si>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</si>
  <si>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</si>
  <si>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</si>
  <si>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</si>
  <si>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</si>
  <si>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</si>
  <si>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</si>
  <si>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</si>
  <si>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</si>
  <si>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</si>
  <si>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</si>
  <si>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</si>
  <si>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</si>
  <si>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</si>
  <si>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</si>
  <si>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</si>
  <si>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</si>
  <si>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</si>
  <si>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</si>
  <si>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</si>
  <si>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</si>
  <si>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</si>
  <si>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</si>
  <si>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</si>
  <si>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</si>
  <si>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</si>
  <si>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</si>
  <si>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</si>
  <si>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</si>
  <si>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</si>
  <si>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</si>
  <si>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</si>
  <si>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</si>
  <si>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</si>
  <si>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</si>
  <si>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</si>
  <si>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</si>
  <si>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</si>
  <si>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</si>
  <si>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</si>
  <si>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</si>
  <si>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</si>
  <si>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</si>
  <si>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</si>
  <si>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</si>
  <si>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</si>
  <si>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</si>
  <si>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</si>
  <si>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</si>
  <si>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</si>
  <si>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</si>
  <si>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</si>
  <si>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</si>
  <si>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</si>
  <si>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</si>
  <si>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</si>
  <si>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</si>
  <si>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</si>
  <si>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</si>
  <si>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</si>
  <si>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</si>
  <si>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</si>
  <si>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</si>
  <si>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</si>
  <si>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</si>
  <si>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</si>
  <si>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</si>
  <si>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</si>
  <si>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</si>
  <si>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</si>
  <si>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</si>
  <si>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</si>
  <si>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</si>
  <si>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</si>
  <si>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</si>
  <si>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</si>
  <si>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</si>
  <si>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</si>
  <si>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</si>
  <si>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</si>
  <si>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</si>
  <si>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</si>
  <si>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</si>
  <si>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</si>
  <si>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</si>
  <si>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</si>
  <si>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</si>
  <si>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</si>
  <si>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</si>
  <si>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</si>
  <si>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</si>
  <si>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</si>
  <si>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</si>
  <si>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</si>
  <si>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</si>
  <si>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</si>
  <si>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</si>
  <si>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</si>
  <si>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</si>
  <si>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</si>
  <si>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</si>
  <si>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</si>
  <si>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</si>
  <si>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</si>
  <si>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</si>
  <si>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</si>
  <si>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</si>
  <si>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</si>
  <si>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</si>
  <si>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</si>
  <si>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</si>
  <si>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</si>
  <si>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</si>
  <si>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</si>
  <si>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</si>
  <si>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</si>
  <si>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</si>
  <si>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</si>
  <si>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</si>
  <si>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</si>
  <si>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</si>
  <si>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</si>
  <si>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</si>
  <si>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</si>
  <si>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</si>
  <si>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</si>
  <si>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</si>
  <si>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</si>
  <si>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</si>
  <si>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</si>
  <si>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</si>
  <si>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</si>
  <si>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</si>
  <si>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</si>
  <si>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</si>
  <si>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</si>
  <si>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</si>
  <si>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</si>
  <si>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</si>
  <si>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</si>
  <si>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</si>
  <si>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</si>
  <si>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</si>
  <si>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</si>
  <si>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</si>
  <si>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</si>
  <si>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</si>
  <si>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</si>
  <si>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</si>
  <si>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</si>
  <si>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</si>
  <si>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</si>
  <si>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</si>
  <si>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</si>
  <si>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</si>
  <si>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</si>
  <si>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</si>
  <si>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</si>
  <si>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</si>
  <si>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</si>
  <si>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</si>
  <si>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</si>
  <si>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</si>
  <si>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</si>
  <si>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</si>
  <si>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</si>
  <si>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</si>
  <si>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</si>
  <si>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</si>
  <si>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</si>
  <si>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</si>
  <si>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</si>
  <si>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</si>
  <si>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</si>
  <si>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</si>
  <si>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</si>
  <si>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</si>
  <si>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</si>
  <si>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</si>
  <si>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</si>
  <si>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</si>
  <si>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</si>
  <si>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</si>
  <si>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</si>
  <si>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</si>
  <si>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</si>
  <si>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</si>
  <si>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</si>
  <si>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</si>
  <si>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</si>
  <si>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</si>
  <si>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</si>
  <si>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</si>
  <si>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</si>
  <si>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</si>
  <si>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</si>
  <si>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</si>
  <si>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</si>
  <si>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</si>
  <si>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</si>
  <si>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</si>
  <si>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</si>
  <si>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</si>
  <si>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</si>
  <si>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</si>
  <si>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</si>
  <si>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</si>
  <si>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</si>
  <si>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</si>
  <si>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</si>
  <si>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</si>
  <si>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</si>
  <si>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</si>
  <si>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</si>
  <si>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</si>
  <si>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</si>
  <si>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</si>
  <si>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</si>
  <si>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</si>
  <si>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</si>
  <si>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</si>
  <si>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</si>
  <si>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</si>
  <si>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</si>
  <si>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</si>
  <si>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</si>
  <si>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</si>
  <si>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</si>
  <si>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</si>
  <si>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</si>
  <si>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</si>
  <si>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</si>
  <si>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</si>
  <si>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</si>
  <si>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</si>
  <si>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</si>
  <si>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</si>
  <si>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</si>
  <si>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</si>
  <si>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</si>
  <si>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</si>
  <si>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</si>
  <si>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</si>
  <si>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</si>
  <si>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</si>
  <si>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</si>
  <si>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</si>
  <si>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</si>
  <si>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</si>
  <si>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</si>
  <si>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</si>
  <si>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</si>
  <si>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</si>
  <si>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</si>
  <si>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</si>
  <si>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</si>
  <si>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</si>
  <si>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</si>
  <si>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</si>
  <si>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</si>
  <si>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</si>
  <si>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</si>
  <si>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</si>
  <si>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</si>
  <si>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</si>
  <si>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</si>
  <si>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</si>
  <si>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</si>
  <si>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</si>
  <si>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</si>
  <si>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</si>
  <si>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</si>
  <si>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</si>
  <si>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</si>
  <si>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</si>
  <si>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</si>
  <si>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</si>
  <si>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</si>
  <si>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</si>
  <si>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</si>
  <si>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</si>
  <si>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</si>
  <si>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</si>
  <si>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</si>
  <si>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</si>
  <si>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</si>
  <si>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</si>
  <si>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</si>
  <si>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</si>
  <si>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</si>
  <si>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</si>
  <si>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</si>
  <si>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</si>
  <si>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</si>
  <si>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</si>
  <si>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</si>
  <si>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</si>
  <si>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</si>
  <si>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</si>
  <si>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</si>
  <si>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</si>
  <si>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</si>
  <si>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</si>
  <si>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</si>
  <si>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</si>
  <si>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</si>
  <si>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</si>
  <si>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</si>
  <si>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</si>
  <si>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</si>
  <si>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</si>
  <si>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</si>
  <si>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</si>
  <si>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</si>
  <si>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</si>
  <si>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</si>
  <si>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</si>
  <si>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</si>
  <si>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</si>
  <si>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</si>
  <si>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</si>
  <si>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</si>
  <si>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</si>
  <si>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</si>
  <si>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</si>
  <si>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</si>
  <si>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</si>
  <si>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</si>
  <si>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</si>
  <si>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</si>
  <si>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</si>
  <si>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</si>
  <si>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</si>
  <si>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</si>
  <si>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</si>
  <si>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</si>
  <si>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</si>
  <si>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</si>
  <si>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</si>
  <si>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</si>
  <si>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</si>
  <si>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</si>
  <si>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</si>
  <si>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</si>
  <si>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</si>
  <si>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</si>
  <si>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</si>
  <si>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</si>
  <si>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</si>
  <si>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</si>
  <si>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</si>
  <si>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</si>
  <si>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</si>
  <si>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</si>
  <si>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</si>
  <si>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</si>
  <si>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</si>
  <si>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</si>
  <si>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</si>
  <si>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</si>
  <si>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</si>
  <si>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</si>
  <si>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</si>
  <si>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</si>
  <si>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</si>
  <si>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</si>
  <si>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</si>
  <si>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</si>
  <si>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</si>
  <si>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</si>
  <si>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</si>
  <si>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</si>
  <si>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</si>
  <si>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</si>
  <si>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</si>
  <si>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</si>
  <si>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</si>
  <si>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</si>
  <si>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</si>
  <si>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</si>
  <si>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</si>
  <si>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</si>
  <si>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</si>
  <si>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</si>
  <si>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</si>
  <si>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</si>
  <si>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</si>
  <si>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</si>
  <si>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</si>
  <si>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</si>
  <si>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</si>
  <si>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</si>
  <si>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</si>
  <si>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</si>
  <si>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</si>
  <si>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</si>
  <si>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</si>
  <si>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</si>
  <si>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</si>
  <si>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</si>
  <si>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</si>
  <si>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</si>
  <si>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</si>
  <si>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</si>
  <si>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</si>
  <si>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</si>
  <si>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</si>
  <si>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</si>
  <si>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</si>
  <si>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</si>
  <si>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</si>
  <si>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</si>
  <si>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</si>
  <si>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</si>
  <si>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</si>
  <si>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</si>
  <si>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</si>
  <si>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</si>
  <si>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</si>
  <si>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</si>
  <si>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</si>
  <si>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</si>
  <si>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</si>
  <si>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</si>
  <si>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</si>
  <si>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</si>
  <si>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</si>
  <si>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</si>
  <si>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</si>
  <si>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</si>
  <si>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</si>
  <si>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</si>
  <si>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</si>
  <si>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</si>
  <si>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</si>
  <si>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</si>
  <si>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</si>
  <si>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</si>
  <si>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</si>
  <si>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</si>
  <si>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</si>
  <si>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</si>
  <si>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</si>
  <si>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</si>
  <si>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</si>
  <si>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</si>
  <si>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</si>
  <si>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</si>
  <si>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</si>
  <si>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</si>
  <si>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</si>
  <si>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</si>
  <si>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</si>
  <si>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</si>
  <si>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</si>
  <si>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</si>
  <si>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</si>
  <si>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</si>
  <si>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</si>
  <si>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</si>
  <si>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</si>
  <si>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</si>
  <si>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</si>
  <si>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</si>
  <si>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</si>
  <si>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</si>
  <si>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</si>
  <si>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</si>
  <si>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</si>
  <si>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</si>
  <si>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</si>
  <si>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</si>
  <si>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</si>
  <si>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</si>
  <si>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</si>
  <si>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</si>
  <si>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</si>
  <si>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</si>
  <si>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</si>
  <si>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</si>
  <si>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</si>
  <si>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</si>
  <si>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</si>
  <si>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</si>
  <si>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</si>
  <si>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</si>
  <si>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</si>
  <si>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</si>
  <si>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</si>
  <si>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</si>
  <si>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</si>
  <si>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</si>
  <si>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</si>
  <si>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</si>
  <si>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</si>
  <si>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</si>
  <si>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</si>
  <si>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</si>
  <si>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</si>
  <si>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</si>
  <si>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</si>
  <si>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</si>
  <si>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</si>
  <si>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</si>
  <si>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</si>
  <si>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</si>
  <si>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</si>
  <si>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</si>
  <si>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</si>
  <si>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</si>
  <si>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</si>
  <si>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</si>
  <si>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</si>
  <si>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</si>
  <si>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</si>
  <si>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</si>
  <si>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</si>
  <si>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</si>
  <si>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</si>
  <si>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</si>
  <si>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</si>
  <si>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</si>
  <si>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</si>
  <si>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</si>
  <si>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</si>
  <si>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</si>
  <si>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</si>
  <si>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</si>
  <si>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</si>
  <si>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</si>
  <si>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</si>
  <si>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</si>
  <si>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</si>
  <si>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</si>
  <si>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</si>
  <si>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</si>
  <si>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</si>
  <si>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</si>
  <si>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</si>
  <si>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</si>
  <si>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</si>
  <si>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</si>
  <si>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</si>
  <si>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</si>
  <si>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</si>
  <si>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</si>
  <si>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</si>
  <si>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</si>
  <si>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</si>
  <si>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</si>
  <si>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</si>
  <si>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</si>
  <si>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</si>
  <si>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</si>
  <si>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</si>
  <si>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</si>
  <si>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</si>
  <si>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</si>
  <si>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</si>
  <si>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</si>
  <si>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</si>
  <si>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</si>
  <si>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</si>
  <si>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</si>
  <si>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</si>
  <si>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</si>
  <si>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</si>
  <si>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</si>
  <si>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</si>
  <si>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</si>
  <si>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</si>
  <si>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</si>
  <si>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</si>
  <si>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</si>
  <si>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</si>
  <si>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</si>
  <si>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</si>
  <si>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</si>
  <si>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</si>
  <si>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</si>
  <si>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</si>
  <si>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</si>
  <si>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</si>
  <si>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</si>
  <si>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</si>
  <si>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</si>
  <si>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</si>
  <si>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</si>
  <si>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</si>
  <si>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</si>
  <si>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</si>
  <si>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</si>
  <si>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</si>
  <si>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</si>
  <si>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</si>
  <si>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</si>
  <si>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</si>
  <si>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</si>
  <si>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</si>
  <si>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</si>
  <si>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</si>
  <si>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</si>
  <si>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</si>
  <si>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</si>
  <si>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</si>
  <si>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</si>
  <si>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</si>
  <si>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</si>
  <si>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</si>
  <si>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</si>
  <si>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</si>
  <si>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</si>
  <si>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</si>
  <si>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</si>
  <si>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</si>
  <si>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</si>
  <si>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</si>
  <si>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</si>
  <si>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</si>
  <si>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</si>
  <si>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</si>
  <si>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</si>
  <si>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</si>
  <si>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</si>
  <si>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</si>
  <si>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</si>
  <si>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</si>
  <si>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</si>
  <si>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</si>
  <si>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</si>
  <si>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</si>
  <si>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</si>
  <si>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</si>
  <si>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</si>
  <si>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</si>
  <si>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</si>
  <si>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</si>
  <si>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</si>
  <si>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</si>
  <si>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</si>
  <si>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</si>
  <si>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</si>
  <si>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</si>
  <si>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</si>
  <si>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</si>
  <si>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</si>
  <si>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</si>
  <si>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</si>
  <si>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</si>
  <si>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</si>
  <si>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</si>
  <si>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</si>
  <si>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</si>
  <si>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</si>
  <si>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</si>
  <si>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</si>
  <si>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</si>
  <si>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</si>
  <si>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</si>
  <si>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</si>
  <si>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</si>
  <si>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</si>
  <si>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</si>
  <si>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</si>
  <si>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</si>
  <si>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</si>
  <si>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</si>
  <si>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</si>
  <si>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</si>
  <si>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</si>
  <si>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</si>
  <si>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</si>
  <si>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</si>
  <si>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</si>
  <si>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</si>
  <si>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</si>
  <si>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</si>
  <si>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</si>
  <si>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</si>
  <si>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</si>
  <si>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</si>
  <si>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</si>
  <si>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</si>
  <si>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</si>
  <si>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</si>
  <si>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</si>
  <si>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</si>
  <si>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</si>
  <si>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</si>
  <si>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</si>
  <si>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</si>
  <si>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</si>
  <si>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</si>
  <si>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</si>
  <si>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</si>
  <si>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</si>
  <si>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</si>
  <si>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</si>
  <si>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</si>
  <si>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</si>
  <si>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</si>
  <si>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</si>
  <si>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</si>
  <si>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</si>
  <si>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</si>
  <si>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</si>
  <si>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</si>
  <si>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</si>
  <si>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</si>
  <si>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</si>
  <si>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</si>
  <si>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</si>
  <si>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</si>
  <si>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</si>
  <si>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</si>
  <si>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</si>
  <si>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</si>
  <si>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</si>
  <si>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</si>
  <si>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</si>
  <si>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</si>
  <si>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</si>
  <si>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</si>
  <si>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</si>
  <si>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</si>
  <si>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</si>
  <si>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</si>
  <si>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</si>
  <si>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</si>
  <si>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</si>
  <si>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</si>
  <si>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</si>
  <si>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</si>
  <si>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</si>
  <si>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</si>
  <si>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</si>
  <si>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</si>
  <si>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</si>
  <si>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</si>
  <si>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</si>
  <si>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</si>
  <si>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</si>
  <si>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</si>
  <si>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</si>
  <si>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</si>
  <si>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</si>
  <si>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</si>
  <si>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</si>
  <si>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</si>
  <si>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</si>
  <si>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</si>
  <si>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</si>
  <si>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</si>
  <si>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</si>
  <si>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</si>
  <si>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</si>
  <si>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</si>
  <si>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</si>
  <si>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</si>
  <si>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</si>
  <si>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</si>
  <si>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</si>
  <si>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</si>
  <si>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</si>
  <si>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</si>
  <si>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</si>
  <si>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</si>
  <si>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</si>
  <si>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</si>
  <si>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</si>
  <si>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</si>
  <si>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</si>
  <si>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</si>
  <si>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</si>
  <si>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</si>
  <si>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</si>
  <si>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</si>
  <si>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</si>
  <si>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</si>
  <si>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</si>
  <si>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</si>
  <si>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</si>
  <si>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</si>
  <si>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</si>
  <si>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</si>
  <si>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</si>
  <si>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</si>
  <si>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</si>
  <si>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</si>
  <si>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</si>
  <si>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</si>
  <si>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</si>
  <si>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</si>
  <si>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</si>
  <si>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</si>
  <si>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</si>
  <si>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</si>
  <si>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</si>
  <si>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</si>
  <si>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</si>
  <si>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</si>
  <si>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</si>
  <si>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</si>
  <si>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</si>
  <si>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</si>
  <si>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</si>
  <si>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</si>
  <si>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</si>
  <si>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</si>
  <si>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</si>
  <si>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</si>
  <si>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</si>
  <si>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</si>
  <si>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</si>
  <si>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</si>
  <si>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</si>
  <si>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</si>
  <si>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</si>
  <si>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</si>
  <si>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</si>
  <si>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</si>
  <si>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</si>
  <si>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</si>
  <si>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</si>
  <si>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</si>
  <si>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</si>
  <si>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</si>
  <si>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</si>
  <si>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</si>
  <si>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</si>
  <si>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</si>
  <si>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</si>
  <si>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</si>
  <si>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</si>
  <si>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</si>
  <si>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</si>
  <si>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</si>
  <si>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</si>
  <si>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</si>
  <si>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</si>
  <si>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</si>
  <si>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</si>
  <si>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</si>
  <si>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</si>
  <si>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</si>
  <si>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</si>
  <si>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</si>
  <si>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</si>
  <si>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</si>
  <si>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</si>
  <si>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</si>
  <si>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</si>
  <si>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</si>
  <si>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</si>
  <si>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</si>
  <si>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</si>
  <si>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</si>
  <si>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</si>
  <si>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</si>
  <si>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</si>
  <si>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</si>
  <si>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</si>
  <si>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</si>
  <si>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</si>
  <si>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</si>
  <si>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</si>
  <si>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</si>
  <si>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</si>
  <si>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</si>
  <si>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</si>
  <si>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</si>
  <si>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</si>
  <si>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</si>
  <si>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</si>
  <si>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</si>
  <si>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</si>
  <si>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</si>
  <si>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</si>
  <si>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</si>
  <si>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</si>
  <si>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</si>
  <si>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</si>
  <si>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</si>
  <si>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</si>
  <si>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</si>
  <si>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</si>
  <si>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</si>
  <si>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</si>
  <si>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</si>
  <si>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</si>
  <si>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</si>
  <si>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</si>
  <si>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</si>
  <si>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</si>
  <si>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</si>
  <si>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</si>
  <si>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</si>
  <si>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</si>
  <si>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</si>
  <si>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</si>
  <si>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</si>
  <si>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</si>
  <si>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</si>
  <si>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</si>
  <si>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</si>
  <si>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</si>
  <si>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</si>
  <si>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</si>
  <si>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</si>
  <si>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</si>
  <si>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</si>
  <si>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</si>
  <si>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</si>
  <si>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</si>
  <si>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</si>
  <si>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</si>
  <si>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</si>
  <si>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</si>
  <si>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</si>
  <si>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</si>
  <si>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</si>
  <si>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</si>
  <si>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</si>
  <si>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</si>
  <si>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</si>
  <si>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</si>
  <si>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</si>
  <si>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</si>
  <si>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</si>
  <si>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</si>
  <si>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</si>
  <si>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</si>
  <si>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</si>
  <si>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</si>
  <si>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</si>
  <si>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</si>
  <si>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</si>
  <si>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</si>
  <si>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</si>
  <si>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</si>
  <si>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</si>
  <si>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</si>
  <si>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</si>
  <si>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</si>
  <si>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</si>
  <si>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</si>
  <si>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</si>
  <si>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</si>
  <si>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</si>
  <si>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</si>
  <si>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</si>
  <si>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</si>
  <si>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</si>
  <si>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</si>
  <si>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</si>
  <si>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</si>
  <si>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</si>
  <si>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</si>
  <si>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</si>
  <si>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</si>
  <si>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</si>
  <si>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</si>
  <si>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</si>
  <si>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</si>
  <si>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</si>
  <si>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</si>
  <si>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</si>
  <si>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</si>
  <si>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</si>
  <si>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</si>
  <si>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</si>
  <si>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</si>
  <si>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</si>
  <si>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</si>
  <si>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</si>
  <si>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</si>
  <si>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</si>
  <si>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</si>
  <si>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</si>
  <si>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</si>
  <si>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</si>
  <si>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</si>
  <si>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</si>
  <si>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</si>
  <si>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</si>
  <si>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</si>
  <si>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</si>
  <si>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</si>
  <si>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</si>
  <si>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</si>
  <si>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</si>
  <si>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</si>
  <si>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</si>
  <si>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</si>
  <si>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</si>
  <si>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</si>
  <si>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</si>
  <si>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</si>
  <si>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</si>
  <si>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</si>
  <si>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</si>
  <si>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</si>
  <si>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</si>
  <si>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</si>
  <si>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</si>
  <si>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</si>
  <si>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</si>
  <si>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</si>
  <si>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</si>
  <si>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</si>
  <si>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</si>
  <si>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</si>
  <si>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</si>
  <si>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</si>
  <si>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</si>
  <si>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</si>
  <si>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</si>
  <si>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</si>
  <si>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</si>
  <si>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</si>
  <si>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</si>
  <si>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</si>
  <si>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</si>
  <si>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</si>
  <si>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</si>
  <si>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</si>
  <si>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</si>
  <si>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</si>
  <si>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</si>
  <si>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</si>
  <si>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</si>
  <si>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</si>
  <si>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</si>
  <si>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</si>
  <si>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</si>
  <si>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</si>
  <si>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</si>
  <si>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</si>
  <si>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</si>
  <si>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</si>
  <si>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</si>
  <si>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</si>
  <si>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</si>
  <si>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</si>
  <si>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</si>
  <si>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</si>
  <si>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</si>
  <si>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</si>
  <si>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</si>
  <si>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</si>
  <si>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</si>
  <si>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</si>
  <si>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</si>
  <si>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</si>
  <si>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</si>
  <si>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</si>
  <si>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</si>
  <si>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</si>
  <si>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</si>
  <si>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</si>
  <si>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</si>
  <si>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</si>
  <si>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</si>
  <si>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</si>
  <si>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</si>
  <si>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</si>
  <si>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</si>
  <si>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</si>
  <si>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</si>
  <si>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</si>
  <si>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</si>
  <si>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</si>
  <si>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</si>
  <si>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</si>
  <si>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</si>
  <si>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</si>
  <si>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</si>
  <si>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</si>
  <si>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</si>
  <si>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</si>
  <si>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</si>
  <si>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</si>
  <si>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</si>
  <si>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</si>
  <si>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</si>
  <si>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</si>
  <si>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</si>
  <si>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</si>
  <si>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</si>
  <si>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</si>
  <si>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</si>
  <si>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</si>
  <si>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</si>
  <si>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</si>
  <si>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</si>
  <si>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</si>
  <si>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</si>
  <si>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</si>
  <si>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</si>
  <si>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</si>
  <si>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</si>
  <si>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</si>
  <si>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</si>
  <si>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</si>
  <si>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</si>
  <si>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</si>
  <si>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</si>
  <si>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</si>
  <si>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</si>
  <si>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</si>
  <si>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</si>
  <si>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</si>
  <si>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</si>
  <si>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</si>
  <si>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</si>
  <si>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</si>
  <si>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</si>
  <si>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</si>
  <si>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</si>
  <si>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</si>
  <si>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</si>
  <si>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</si>
  <si>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</si>
  <si>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</si>
  <si>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</si>
  <si>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</si>
  <si>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</si>
  <si>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</si>
  <si>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</si>
  <si>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</si>
  <si>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</si>
  <si>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</si>
  <si>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</si>
  <si>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</si>
  <si>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</si>
  <si>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</si>
  <si>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</si>
  <si>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</si>
  <si>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</si>
  <si>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</si>
  <si>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</si>
  <si>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</si>
  <si>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</si>
  <si>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</si>
  <si>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</si>
  <si>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</si>
  <si>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</si>
  <si>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</si>
  <si>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</si>
  <si>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</si>
  <si>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</si>
  <si>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</si>
  <si>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</si>
  <si>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</si>
  <si>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</si>
  <si>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</si>
  <si>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</si>
  <si>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</si>
  <si>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</si>
  <si>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</si>
  <si>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</si>
  <si>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</si>
  <si>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</si>
  <si>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</si>
  <si>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</si>
  <si>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</si>
  <si>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</si>
  <si>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</si>
  <si>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</si>
  <si>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</si>
  <si>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</si>
  <si>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</si>
  <si>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</si>
  <si>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</si>
  <si>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</si>
  <si>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</si>
  <si>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</si>
  <si>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</si>
  <si>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</si>
  <si>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</si>
  <si>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</si>
  <si>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</si>
  <si>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</si>
  <si>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</si>
  <si>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</si>
  <si>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</si>
  <si>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</si>
  <si>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</si>
  <si>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</si>
  <si>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</si>
  <si>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</si>
  <si>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</si>
  <si>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</si>
  <si>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</si>
  <si>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</si>
  <si>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</si>
  <si>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</si>
  <si>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</si>
  <si>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</si>
  <si>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</si>
  <si>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</si>
  <si>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</si>
  <si>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</si>
  <si>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</si>
  <si>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</si>
  <si>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</si>
  <si>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</si>
  <si>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</si>
  <si>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</si>
  <si>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</si>
  <si>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</si>
  <si>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</si>
  <si>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</si>
  <si>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</si>
  <si>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</si>
  <si>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</si>
  <si>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</si>
  <si>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</si>
  <si>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</si>
  <si>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</si>
  <si>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</si>
  <si>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</si>
  <si>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</si>
  <si>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</si>
  <si>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</si>
  <si>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</si>
  <si>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</si>
  <si>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</si>
  <si>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</si>
  <si>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</si>
  <si>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</si>
  <si>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</si>
  <si>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</si>
  <si>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</si>
  <si>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</si>
  <si>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</si>
  <si>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</si>
  <si>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</si>
  <si>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</si>
  <si>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</si>
  <si>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</si>
  <si>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</si>
  <si>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</si>
  <si>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</si>
  <si>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</si>
  <si>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</si>
  <si>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</si>
  <si>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</si>
  <si>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</si>
  <si>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</si>
  <si>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</si>
  <si>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</si>
  <si>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</si>
  <si>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</si>
  <si>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</si>
  <si>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</si>
  <si>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</si>
  <si>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</si>
  <si>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</si>
  <si>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</si>
  <si>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</si>
  <si>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</si>
  <si>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</si>
  <si>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</si>
  <si>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</si>
  <si>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</si>
  <si>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</si>
  <si>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</si>
  <si>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</si>
  <si>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</si>
  <si>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</si>
  <si>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</si>
  <si>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</si>
  <si>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</si>
  <si>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</si>
  <si>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</si>
  <si>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</si>
  <si>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</si>
  <si>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</si>
  <si>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</si>
  <si>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</si>
  <si>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</si>
  <si>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</si>
  <si>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</si>
  <si>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</si>
  <si>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</si>
  <si>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</si>
  <si>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</si>
  <si>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</si>
  <si>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</si>
  <si>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</si>
  <si>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</si>
  <si>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</si>
  <si>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</si>
  <si>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</si>
  <si>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</si>
  <si>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</si>
  <si>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</si>
  <si>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</si>
  <si>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</si>
  <si>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</si>
  <si>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</si>
  <si>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</si>
  <si>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</si>
  <si>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</si>
  <si>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</si>
  <si>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</si>
  <si>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</si>
  <si>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</si>
  <si>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</si>
  <si>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</si>
  <si>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</si>
  <si>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</si>
  <si>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</si>
  <si>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</si>
  <si>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</si>
  <si>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</si>
  <si>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</si>
  <si>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</si>
  <si>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</si>
  <si>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</si>
  <si>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</si>
  <si>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</si>
  <si>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</si>
  <si>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</si>
  <si>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</si>
  <si>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</si>
  <si>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</si>
  <si>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</si>
  <si>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</si>
  <si>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</si>
  <si>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</si>
  <si>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</si>
  <si>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</si>
  <si>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</si>
  <si>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</si>
  <si>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</si>
  <si>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</si>
  <si>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</si>
  <si>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</si>
  <si>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</si>
  <si>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</si>
  <si>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</si>
  <si>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</si>
  <si>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</si>
  <si>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</si>
  <si>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</si>
  <si>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</si>
  <si>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</si>
  <si>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</si>
  <si>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</si>
  <si>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</si>
  <si>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</si>
  <si>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</si>
  <si>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</si>
  <si>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</si>
  <si>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</si>
  <si>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</si>
  <si>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</si>
  <si>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</si>
  <si>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</si>
  <si>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</si>
  <si>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</si>
  <si>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</si>
  <si>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</si>
  <si>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</si>
  <si>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</si>
  <si>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</si>
  <si>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</si>
  <si>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</si>
  <si>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</si>
  <si>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</si>
  <si>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</si>
  <si>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</si>
  <si>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</si>
  <si>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</si>
  <si>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</si>
  <si>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</si>
  <si>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</si>
  <si>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</si>
  <si>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</si>
  <si>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</si>
  <si>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</si>
  <si>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</si>
  <si>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</si>
  <si>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</si>
  <si>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</si>
  <si>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</si>
  <si>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</si>
  <si>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</si>
  <si>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</si>
  <si>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</si>
  <si>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</si>
  <si>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</si>
  <si>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</si>
  <si>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</si>
  <si>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</si>
  <si>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</si>
  <si>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</si>
  <si>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</si>
  <si>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</si>
  <si>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</si>
  <si>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</si>
  <si>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</si>
  <si>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</si>
  <si>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</si>
  <si>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</si>
  <si>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</si>
  <si>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</si>
  <si>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</si>
  <si>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</si>
  <si>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</si>
  <si>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</si>
  <si>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</si>
  <si>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</si>
  <si>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</si>
  <si>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</si>
  <si>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</si>
  <si>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</si>
  <si>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</si>
  <si>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</si>
  <si>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</si>
  <si>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</si>
  <si>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</si>
  <si>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</si>
  <si>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</si>
  <si>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</si>
  <si>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</si>
  <si>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</si>
  <si>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</si>
  <si>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</si>
  <si>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</si>
  <si>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</si>
  <si>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</si>
  <si>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</si>
  <si>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</si>
  <si>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</si>
  <si>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</si>
  <si>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</si>
  <si>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</si>
  <si>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</si>
  <si>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</si>
  <si>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</si>
  <si>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</si>
  <si>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</si>
  <si>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</si>
  <si>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</si>
  <si>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</si>
  <si>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</si>
  <si>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</si>
  <si>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</si>
  <si>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</si>
  <si>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</si>
  <si>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</si>
  <si>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</si>
  <si>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</si>
  <si>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</si>
  <si>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</si>
  <si>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</si>
  <si>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</si>
  <si>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</si>
  <si>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</si>
  <si>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</si>
  <si>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</si>
  <si>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</si>
  <si>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</si>
  <si>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</si>
  <si>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</si>
  <si>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</si>
  <si>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</si>
  <si>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</si>
  <si>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</si>
  <si>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</si>
  <si>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</si>
  <si>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</si>
  <si>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</si>
  <si>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</si>
  <si>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</si>
  <si>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</si>
  <si>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</si>
  <si>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</si>
  <si>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</si>
  <si>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</si>
  <si>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</si>
  <si>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</si>
  <si>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</si>
  <si>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</si>
  <si>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</si>
  <si>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</si>
  <si>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</si>
  <si>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</si>
  <si>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</si>
  <si>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</si>
  <si>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</si>
  <si>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</si>
  <si>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</si>
  <si>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</si>
  <si>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</si>
  <si>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</si>
  <si>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</si>
  <si>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</si>
  <si>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</si>
  <si>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</si>
  <si>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</si>
  <si>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</si>
  <si>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</si>
  <si>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</si>
  <si>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</si>
  <si>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</si>
  <si>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</si>
  <si>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</si>
  <si>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</si>
  <si>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</si>
  <si>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</si>
  <si>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</si>
  <si>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</si>
  <si>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</si>
  <si>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</si>
  <si>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</si>
  <si>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</si>
  <si>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</si>
  <si>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</si>
  <si>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</si>
  <si>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</si>
  <si>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</si>
  <si>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</si>
  <si>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</si>
  <si>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</si>
  <si>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</si>
  <si>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</si>
  <si>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</si>
  <si>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</si>
  <si>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</si>
  <si>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</si>
  <si>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</si>
  <si>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</si>
  <si>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</si>
  <si>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</si>
  <si>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</si>
  <si>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</si>
  <si>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</si>
  <si>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</si>
  <si>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</si>
  <si>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</si>
  <si>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</si>
  <si>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</si>
  <si>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</si>
  <si>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</si>
  <si>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</si>
  <si>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</si>
  <si>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</si>
  <si>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</si>
  <si>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</si>
  <si>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</si>
  <si>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</si>
  <si>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</si>
  <si>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</si>
  <si>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</si>
  <si>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</si>
  <si>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</si>
  <si>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</si>
  <si>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</si>
  <si>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</si>
  <si>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</si>
  <si>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</si>
  <si>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</si>
  <si>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</si>
  <si>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</si>
  <si>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</si>
  <si>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</si>
  <si>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</si>
  <si>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</si>
  <si>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</si>
  <si>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</si>
  <si>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</si>
  <si>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</si>
  <si>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</si>
  <si>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</si>
  <si>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</si>
  <si>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</si>
  <si>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</si>
  <si>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</si>
  <si>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</si>
  <si>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</si>
  <si>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</si>
  <si>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</si>
  <si>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</si>
  <si>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</si>
  <si>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</si>
  <si>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</si>
  <si>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</si>
  <si>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</si>
  <si>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</si>
  <si>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</si>
  <si>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</si>
  <si>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</si>
  <si>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</si>
  <si>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</si>
  <si>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</si>
  <si>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</si>
  <si>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</si>
  <si>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</si>
  <si>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</si>
  <si>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</si>
  <si>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</si>
  <si>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</si>
  <si>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</si>
  <si>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</si>
  <si>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</si>
  <si>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</si>
  <si>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</si>
  <si>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</si>
  <si>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</si>
  <si>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</si>
  <si>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</si>
  <si>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</si>
  <si>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</si>
  <si>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</si>
  <si>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</si>
  <si>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</si>
  <si>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</si>
  <si>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</si>
  <si>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</si>
  <si>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</si>
  <si>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</si>
  <si>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</si>
  <si>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</si>
  <si>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</si>
  <si>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</si>
  <si>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</si>
  <si>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</si>
  <si>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</si>
  <si>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</si>
  <si>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</si>
  <si>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</si>
  <si>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</si>
  <si>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</si>
  <si>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</si>
  <si>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</si>
  <si>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</si>
  <si>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</si>
  <si>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</si>
  <si>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</si>
  <si>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</si>
  <si>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</si>
  <si>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</si>
  <si>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</si>
  <si>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</si>
  <si>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</si>
  <si>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</si>
  <si>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</si>
  <si>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</si>
  <si>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</si>
  <si>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</si>
  <si>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</si>
  <si>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</si>
  <si>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</si>
  <si>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</si>
  <si>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</si>
  <si>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</si>
  <si>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</si>
  <si>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</si>
  <si>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</si>
  <si>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</si>
  <si>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</si>
  <si>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</si>
  <si>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</si>
  <si>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</si>
  <si>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</si>
  <si>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</si>
  <si>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</si>
  <si>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</si>
  <si>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</si>
  <si>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</si>
  <si>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</si>
  <si>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</si>
  <si>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</si>
  <si>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</si>
  <si>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</si>
  <si>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</si>
  <si>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</si>
  <si>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</si>
  <si>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</si>
  <si>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</si>
  <si>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</si>
  <si>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</si>
  <si>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</si>
  <si>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</si>
  <si>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</si>
  <si>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</si>
  <si>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</si>
  <si>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</si>
  <si>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</si>
  <si>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</si>
  <si>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</si>
  <si>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</si>
  <si>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</si>
  <si>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</si>
  <si>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</si>
  <si>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</si>
  <si>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</si>
  <si>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</si>
  <si>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</si>
  <si>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</si>
  <si>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</si>
  <si>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</si>
  <si>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</si>
  <si>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</si>
  <si>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</si>
  <si>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</si>
  <si>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</si>
  <si>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</si>
  <si>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</si>
  <si>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</si>
  <si>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</si>
  <si>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</si>
  <si>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</si>
  <si>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</si>
  <si>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</si>
  <si>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</si>
  <si>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</si>
  <si>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</si>
  <si>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</si>
  <si>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</si>
  <si>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</si>
  <si>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</si>
  <si>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</si>
  <si>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</si>
  <si>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</si>
  <si>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</si>
  <si>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</si>
  <si>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</si>
  <si>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</si>
  <si>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</si>
  <si>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</si>
  <si>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</si>
  <si>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</si>
  <si>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</si>
  <si>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</si>
  <si>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</si>
  <si>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</si>
  <si>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</si>
  <si>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</si>
  <si>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</si>
  <si>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</si>
  <si>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</si>
  <si>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</si>
  <si>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</si>
  <si>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</si>
  <si>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</si>
  <si>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</si>
  <si>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</si>
  <si>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</si>
  <si>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</si>
  <si>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</si>
  <si>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</si>
  <si>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</si>
  <si>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</si>
  <si>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</si>
  <si>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</si>
  <si>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</si>
  <si>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</si>
  <si>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</si>
  <si>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</si>
  <si>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</si>
  <si>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</si>
  <si>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</si>
  <si>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</si>
  <si>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</si>
  <si>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</si>
  <si>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</si>
  <si>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</si>
  <si>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</si>
  <si>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</si>
  <si>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</si>
  <si>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</si>
  <si>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</si>
  <si>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</si>
  <si>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</si>
  <si>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</si>
  <si>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</si>
  <si>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</si>
  <si>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</si>
  <si>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</si>
  <si>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</si>
  <si>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</si>
  <si>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</si>
  <si>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</si>
  <si>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</si>
  <si>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</si>
  <si>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</si>
  <si>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</si>
  <si>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</si>
  <si>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</si>
  <si>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</si>
  <si>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</si>
  <si>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</si>
  <si>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</si>
  <si>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</si>
  <si>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</si>
  <si>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</si>
  <si>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</si>
  <si>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</si>
  <si>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</si>
  <si>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</si>
  <si>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</si>
  <si>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</si>
  <si>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</si>
  <si>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</si>
  <si>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</si>
  <si>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</si>
  <si>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</si>
  <si>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</si>
  <si>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</si>
  <si>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</si>
  <si>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</si>
  <si>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</si>
  <si>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</si>
  <si>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</si>
  <si>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</si>
  <si>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</si>
  <si>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</si>
  <si>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</si>
  <si>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</si>
  <si>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</si>
  <si>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</si>
  <si>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</si>
  <si>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</si>
  <si>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</si>
  <si>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</si>
  <si>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</si>
  <si>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</si>
  <si>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</si>
  <si>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</si>
  <si>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</si>
  <si>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</si>
  <si>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</si>
  <si>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</si>
  <si>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</si>
  <si>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</si>
  <si>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</si>
  <si>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</si>
  <si>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</si>
  <si>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</si>
  <si>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</si>
  <si>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</si>
  <si>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</si>
  <si>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</si>
  <si>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</si>
  <si>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</si>
  <si>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</si>
  <si>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</si>
  <si>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</si>
  <si>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</si>
  <si>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</si>
  <si>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</si>
  <si>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</si>
  <si>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</si>
  <si>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</si>
  <si>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</si>
  <si>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</si>
  <si>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</si>
  <si>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</si>
  <si>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</si>
  <si>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</si>
  <si>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</si>
  <si>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</si>
  <si>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</si>
  <si>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</si>
  <si>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</si>
  <si>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</si>
  <si>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</si>
  <si>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</si>
  <si>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</si>
  <si>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</si>
  <si>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</si>
  <si>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</si>
  <si>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</si>
  <si>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</si>
  <si>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</si>
  <si>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</si>
  <si>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</si>
  <si>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</si>
  <si>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</si>
  <si>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</si>
  <si>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</si>
  <si>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</si>
  <si>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</si>
  <si>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</si>
  <si>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</si>
  <si>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</si>
  <si>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</si>
  <si>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</si>
  <si>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</si>
  <si>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</si>
  <si>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</si>
  <si>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</si>
  <si>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</si>
  <si>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</si>
  <si>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</si>
  <si>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</si>
  <si>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</si>
  <si>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</si>
  <si>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</si>
  <si>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</si>
  <si>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</si>
  <si>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</si>
  <si>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</si>
  <si>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</si>
  <si>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</si>
  <si>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</si>
  <si>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</si>
  <si>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</si>
  <si>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</si>
  <si>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</si>
  <si>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</si>
  <si>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</si>
  <si>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</si>
  <si>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</si>
  <si>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</si>
  <si>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</si>
  <si>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</si>
  <si>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</si>
  <si>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</si>
  <si>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</si>
  <si>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</si>
  <si>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</si>
  <si>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</si>
  <si>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</si>
  <si>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</si>
  <si>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</si>
  <si>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</si>
  <si>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</si>
  <si>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</si>
  <si>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</si>
  <si>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</si>
  <si>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</si>
  <si>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</si>
  <si>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</si>
  <si>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</si>
  <si>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</si>
  <si>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</si>
  <si>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</si>
  <si>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</si>
  <si>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</si>
  <si>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</si>
  <si>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</si>
  <si>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</si>
  <si>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</si>
  <si>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</si>
  <si>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</si>
  <si>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</si>
  <si>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</si>
  <si>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</si>
  <si>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</si>
  <si>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</si>
  <si>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</si>
  <si>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</si>
  <si>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</si>
  <si>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</si>
  <si>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</si>
  <si>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</si>
  <si>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</si>
  <si>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</si>
  <si>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</si>
  <si>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</si>
  <si>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</si>
  <si>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</si>
  <si>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</si>
  <si>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</si>
  <si>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</si>
  <si>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</si>
  <si>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</si>
  <si>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</si>
  <si>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</si>
  <si>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</si>
  <si>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</si>
  <si>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</si>
  <si>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</si>
  <si>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</si>
  <si>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</si>
  <si>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</si>
  <si>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</si>
  <si>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</si>
  <si>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</si>
  <si>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</si>
  <si>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</si>
  <si>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</si>
  <si>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</si>
  <si>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</si>
  <si>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</si>
  <si>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</si>
  <si>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</si>
  <si>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</si>
  <si>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</si>
  <si>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</si>
  <si>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</si>
  <si>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</si>
  <si>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</si>
  <si>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</si>
  <si>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</si>
  <si>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</si>
  <si>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</si>
  <si>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</si>
  <si>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</si>
  <si>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</si>
  <si>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</si>
  <si>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</si>
  <si>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</si>
  <si>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</si>
  <si>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</si>
  <si>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</si>
  <si>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</si>
  <si>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</si>
  <si>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</si>
  <si>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</si>
  <si>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</si>
  <si>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</si>
  <si>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</si>
  <si>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</si>
  <si>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</si>
  <si>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</si>
  <si>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</si>
  <si>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</si>
  <si>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</si>
  <si>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</si>
  <si>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</si>
  <si>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</si>
  <si>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</si>
  <si>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</si>
  <si>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</si>
  <si>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</si>
  <si>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</si>
  <si>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</si>
  <si>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</si>
  <si>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</si>
  <si>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</si>
  <si>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</si>
  <si>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</si>
  <si>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</si>
  <si>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</si>
  <si>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</si>
  <si>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</si>
  <si>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</si>
  <si>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</si>
  <si>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</si>
  <si>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</si>
  <si>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</si>
  <si>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</si>
  <si>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</si>
  <si>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</si>
  <si>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</si>
  <si>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</si>
  <si>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</si>
  <si>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</si>
  <si>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</si>
  <si>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</si>
  <si>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</si>
  <si>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</si>
  <si>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</si>
  <si>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</si>
  <si>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</si>
  <si>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</si>
  <si>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</si>
  <si>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</si>
  <si>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</si>
  <si>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</si>
  <si>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</si>
  <si>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</si>
  <si>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</si>
  <si>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</si>
  <si>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</si>
  <si>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</si>
  <si>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</si>
  <si>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</si>
  <si>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</si>
  <si>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</si>
  <si>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</si>
  <si>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</si>
  <si>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</si>
  <si>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</si>
  <si>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</si>
  <si>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</si>
  <si>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</si>
  <si>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</si>
  <si>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</si>
  <si>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</si>
  <si>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</si>
  <si>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</si>
  <si>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</si>
  <si>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</si>
  <si>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</si>
  <si>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</si>
  <si>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</si>
  <si>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</si>
  <si>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</si>
  <si>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</si>
  <si>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</si>
  <si>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</si>
  <si>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</si>
  <si>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</si>
  <si>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</si>
  <si>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</si>
  <si>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</si>
  <si>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</si>
  <si>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</si>
  <si>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</si>
  <si>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</si>
  <si>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</si>
  <si>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</si>
  <si>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</si>
  <si>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</si>
  <si>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</si>
  <si>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</si>
  <si>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</si>
  <si>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</si>
  <si>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</si>
  <si>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</si>
  <si>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</si>
  <si>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</si>
  <si>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</si>
  <si>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</si>
  <si>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</si>
  <si>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</si>
  <si>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</si>
  <si>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</si>
  <si>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</si>
  <si>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</si>
  <si>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</si>
  <si>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</si>
  <si>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</si>
  <si>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</si>
  <si>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</si>
  <si>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</si>
  <si>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</si>
  <si>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</si>
  <si>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</si>
  <si>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</si>
  <si>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</si>
  <si>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</si>
  <si>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</si>
  <si>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</si>
  <si>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</si>
  <si>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</si>
  <si>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</si>
  <si>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</si>
  <si>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</si>
  <si>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</si>
  <si>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</si>
  <si>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</si>
  <si>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</si>
  <si>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</si>
  <si>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</si>
  <si>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</si>
  <si>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</si>
  <si>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</si>
  <si>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</si>
  <si>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</si>
  <si>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</si>
  <si>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</si>
  <si>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</si>
  <si>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</si>
  <si>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</si>
  <si>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</si>
  <si>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</si>
  <si>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</si>
  <si>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</si>
  <si>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</si>
  <si>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</si>
  <si>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</si>
  <si>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</si>
  <si>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</si>
  <si>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</si>
  <si>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</si>
  <si>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</si>
  <si>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</si>
  <si>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</si>
  <si>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</si>
  <si>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</si>
  <si>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</si>
  <si>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</si>
  <si>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</si>
  <si>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</si>
  <si>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</si>
  <si>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</si>
  <si>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</si>
  <si>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</si>
  <si>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</si>
  <si>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</si>
  <si>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</si>
  <si>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</si>
  <si>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</si>
  <si>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</si>
  <si>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</si>
  <si>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</si>
  <si>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</si>
  <si>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</si>
  <si>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</si>
  <si>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</si>
  <si>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</si>
  <si>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</si>
  <si>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</si>
  <si>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</si>
  <si>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</si>
  <si>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</si>
  <si>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</si>
  <si>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</si>
  <si>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</si>
  <si>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</si>
  <si>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</si>
  <si>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</si>
  <si>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</si>
  <si>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</si>
  <si>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</si>
  <si>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</si>
  <si>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</si>
  <si>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</si>
  <si>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</si>
  <si>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</si>
  <si>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</si>
  <si>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</si>
  <si>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</si>
  <si>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</si>
  <si>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</si>
  <si>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</si>
  <si>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</si>
  <si>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</si>
  <si>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</si>
  <si>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</si>
  <si>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</si>
  <si>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</si>
  <si>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</si>
  <si>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</si>
  <si>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</si>
  <si>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</si>
  <si>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</si>
  <si>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</si>
  <si>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</si>
  <si>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</si>
  <si>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</si>
  <si>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</si>
  <si>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</si>
  <si>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</si>
  <si>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</si>
  <si>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</si>
  <si>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</si>
  <si>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</si>
  <si>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</si>
  <si>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</si>
  <si>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</si>
  <si>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</si>
  <si>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</si>
  <si>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</si>
  <si>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</si>
  <si>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</si>
  <si>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</si>
  <si>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</si>
  <si>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</si>
  <si>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</si>
  <si>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</si>
  <si>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</si>
  <si>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</si>
  <si>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</si>
  <si>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</si>
  <si>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</si>
  <si>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</si>
  <si>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</si>
  <si>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</si>
  <si>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</si>
  <si>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</si>
  <si>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</si>
  <si>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</si>
  <si>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</si>
  <si>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</si>
  <si>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</si>
  <si>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</si>
  <si>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</si>
  <si>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</si>
  <si>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</si>
  <si>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</si>
  <si>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</si>
  <si>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</si>
  <si>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</si>
  <si>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</si>
  <si>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</si>
  <si>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</si>
  <si>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</si>
  <si>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</si>
  <si>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</si>
  <si>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</si>
  <si>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</si>
  <si>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</si>
  <si>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</si>
  <si>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</si>
  <si>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</si>
  <si>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</si>
  <si>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</si>
  <si>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</si>
  <si>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</si>
  <si>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</si>
  <si>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</si>
  <si>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</si>
  <si>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</si>
  <si>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</si>
  <si>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</si>
  <si>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</si>
  <si>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</si>
  <si>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</si>
  <si>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</si>
  <si>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</si>
  <si>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</si>
  <si>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</si>
  <si>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</si>
  <si>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</si>
  <si>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</si>
  <si>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</si>
  <si>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</si>
  <si>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</si>
  <si>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</si>
  <si>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</si>
  <si>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</si>
  <si>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</si>
  <si>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</si>
  <si>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</si>
  <si>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</si>
  <si>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</si>
  <si>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</si>
  <si>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</si>
  <si>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</si>
  <si>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</si>
  <si>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</si>
  <si>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</si>
  <si>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</si>
  <si>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</si>
  <si>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</si>
  <si>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</si>
  <si>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</si>
  <si>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</si>
  <si>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</si>
  <si>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</si>
  <si>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</si>
  <si>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</si>
  <si>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</si>
  <si>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</si>
  <si>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</si>
  <si>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</si>
  <si>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</si>
  <si>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</si>
  <si>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</si>
  <si>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</si>
  <si>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</si>
  <si>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</si>
  <si>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</si>
  <si>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</si>
  <si>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</si>
  <si>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</si>
  <si>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</si>
  <si>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</si>
  <si>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</si>
  <si>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</si>
  <si>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</si>
  <si>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</si>
  <si>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</si>
  <si>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</si>
  <si>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</si>
  <si>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</si>
  <si>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</si>
  <si>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</si>
  <si>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</si>
  <si>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</si>
  <si>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</si>
  <si>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</si>
  <si>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</si>
  <si>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</si>
  <si>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</si>
  <si>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</si>
  <si>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</si>
  <si>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</si>
  <si>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</si>
  <si>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</si>
  <si>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</si>
  <si>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</si>
  <si>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</si>
  <si>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</si>
  <si>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</si>
  <si>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</si>
  <si>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</si>
  <si>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</si>
  <si>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</si>
  <si>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</si>
  <si>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</si>
  <si>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</si>
  <si>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</si>
  <si>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</si>
  <si>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</si>
  <si>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</si>
  <si>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</si>
  <si>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</si>
  <si>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</si>
  <si>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</si>
  <si>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</si>
  <si>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</si>
  <si>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</si>
  <si>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</si>
  <si>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</si>
  <si>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</si>
  <si>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</si>
  <si>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</si>
  <si>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</si>
  <si>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</si>
  <si>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</si>
  <si>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</si>
  <si>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</si>
  <si>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</si>
  <si>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</si>
  <si>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</si>
  <si>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</si>
  <si>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</si>
  <si>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</si>
  <si>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</si>
  <si>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</si>
  <si>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</si>
  <si>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</si>
  <si>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</si>
  <si>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</si>
  <si>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</si>
  <si>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</si>
  <si>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</si>
  <si>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</si>
  <si>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</si>
  <si>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</si>
  <si>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</si>
  <si>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</si>
  <si>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</si>
  <si>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</si>
  <si>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</si>
  <si>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</si>
  <si>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</si>
  <si>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</si>
  <si>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</si>
  <si>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</si>
  <si>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</si>
  <si>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</si>
  <si>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</si>
  <si>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</si>
  <si>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</si>
  <si>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</si>
  <si>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</si>
  <si>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</si>
  <si>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</si>
  <si>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</si>
  <si>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</si>
  <si>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</si>
  <si>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</si>
  <si>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</si>
  <si>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</si>
  <si>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</si>
  <si>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</si>
  <si>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</si>
  <si>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</si>
  <si>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</si>
  <si>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</si>
  <si>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</si>
  <si>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</si>
  <si>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</si>
  <si>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</si>
  <si>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</si>
  <si>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</si>
  <si>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</si>
  <si>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</si>
  <si>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</si>
  <si>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</si>
  <si>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</si>
  <si>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</si>
  <si>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</si>
  <si>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</si>
  <si>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</si>
  <si>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</si>
  <si>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</si>
  <si>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</si>
  <si>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</si>
  <si>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</si>
  <si>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</si>
  <si>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</si>
  <si>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</si>
  <si>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</si>
  <si>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</si>
  <si>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</si>
  <si>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</si>
  <si>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</si>
  <si>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</si>
  <si>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</si>
  <si>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</si>
  <si>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</si>
  <si>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</si>
  <si>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</si>
  <si>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</si>
  <si>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</si>
  <si>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</si>
  <si>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</si>
  <si>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</si>
  <si>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</si>
  <si>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</si>
  <si>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</si>
  <si>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</si>
  <si>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</si>
  <si>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</si>
  <si>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</si>
  <si>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</si>
  <si>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</si>
  <si>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</si>
  <si>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</si>
  <si>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</si>
  <si>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</si>
  <si>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</si>
  <si>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</si>
  <si>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</si>
  <si>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</si>
  <si>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</si>
  <si>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</si>
  <si>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</si>
  <si>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</si>
  <si>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</si>
  <si>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</si>
  <si>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</si>
  <si>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</si>
  <si>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</si>
  <si>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</si>
  <si>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</si>
  <si>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</si>
  <si>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</si>
  <si>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</si>
  <si>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</si>
  <si>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</si>
  <si>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</si>
  <si>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</si>
  <si>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</si>
  <si>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</si>
  <si>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</si>
  <si>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</si>
  <si>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</si>
  <si>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</si>
  <si>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</si>
  <si>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</si>
  <si>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</si>
  <si>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</si>
  <si>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</si>
  <si>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</si>
  <si>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</si>
  <si>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</si>
  <si>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</si>
  <si>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</si>
  <si>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</si>
  <si>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</si>
  <si>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</si>
  <si>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</si>
  <si>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</si>
  <si>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</si>
  <si>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</si>
  <si>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</si>
  <si>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</si>
  <si>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</si>
  <si>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</si>
  <si>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</si>
  <si>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</si>
  <si>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</si>
  <si>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</si>
  <si>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</si>
  <si>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</si>
  <si>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</si>
  <si>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</si>
  <si>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</si>
  <si>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</si>
  <si>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</si>
  <si>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</si>
  <si>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</si>
  <si>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</si>
  <si>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</si>
  <si>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</si>
  <si>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</si>
  <si>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</si>
  <si>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</si>
  <si>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</si>
  <si>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</si>
  <si>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</si>
  <si>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</si>
  <si>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</si>
  <si>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</si>
  <si>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</si>
  <si>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</si>
  <si>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</si>
  <si>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</si>
  <si>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</si>
  <si>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</si>
  <si>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</si>
  <si>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</si>
  <si>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</si>
  <si>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</si>
  <si>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</si>
  <si>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</si>
  <si>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</si>
  <si>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</si>
  <si>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</si>
  <si>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</si>
  <si>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</si>
  <si>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</si>
  <si>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</si>
  <si>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</si>
  <si>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</si>
  <si>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</si>
  <si>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</si>
  <si>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</si>
  <si>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</si>
  <si>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</si>
  <si>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</si>
  <si>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</si>
  <si>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</si>
  <si>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</si>
  <si>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</si>
  <si>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</si>
  <si>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</si>
  <si>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</si>
  <si>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</si>
  <si>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</si>
  <si>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</si>
  <si>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</si>
  <si>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</si>
  <si>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</si>
  <si>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</si>
  <si>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</si>
  <si>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</si>
  <si>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</si>
  <si>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</si>
  <si>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</si>
  <si>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</si>
  <si>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</si>
  <si>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</si>
  <si>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</si>
  <si>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</si>
  <si>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</si>
  <si>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</si>
  <si>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</si>
  <si>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</si>
  <si>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</si>
  <si>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</si>
  <si>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</si>
  <si>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</si>
  <si>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</si>
  <si>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</si>
  <si>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</si>
  <si>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</si>
  <si>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</si>
  <si>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</si>
  <si>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</si>
  <si>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</si>
  <si>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</si>
  <si>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</si>
  <si>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</si>
  <si>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</si>
  <si>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</si>
  <si>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</si>
  <si>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</si>
  <si>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</si>
  <si>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</si>
  <si>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</si>
  <si>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</si>
  <si>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</si>
  <si>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</si>
  <si>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</si>
  <si>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</si>
  <si>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</si>
  <si>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</si>
  <si>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</si>
  <si>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</si>
  <si>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</si>
  <si>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</si>
  <si>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</si>
  <si>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</si>
  <si>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</si>
  <si>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</si>
  <si>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</si>
  <si>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</si>
  <si>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</si>
  <si>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</si>
  <si>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</si>
  <si>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</si>
  <si>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</si>
  <si>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</si>
  <si>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</si>
  <si>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</si>
  <si>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</si>
  <si>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</si>
  <si>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</si>
  <si>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</si>
  <si>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</si>
  <si>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</si>
  <si>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</si>
  <si>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</si>
  <si>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</si>
  <si>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</si>
  <si>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</si>
  <si>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</si>
  <si>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</si>
  <si>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</si>
  <si>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</si>
  <si>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</si>
  <si>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</si>
  <si>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</si>
  <si>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</si>
  <si>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</si>
  <si>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</si>
  <si>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</si>
  <si>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</si>
  <si>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</si>
  <si>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</si>
  <si>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</si>
  <si>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</si>
  <si>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</si>
  <si>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</si>
  <si>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</si>
  <si>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</si>
  <si>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</si>
  <si>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</si>
  <si>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</si>
  <si>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</si>
  <si>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</si>
  <si>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</si>
  <si>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</si>
  <si>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</si>
  <si>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</si>
  <si>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</si>
  <si>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</si>
  <si>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</si>
  <si>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</si>
  <si>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</si>
  <si>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</si>
  <si>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</si>
  <si>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</si>
  <si>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</si>
  <si>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</si>
  <si>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</si>
  <si>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</si>
  <si>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</si>
  <si>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</si>
  <si>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</si>
  <si>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</si>
  <si>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</si>
  <si>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</si>
  <si>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</si>
  <si>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</si>
  <si>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</si>
  <si>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</si>
  <si>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</si>
  <si>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</si>
  <si>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</si>
  <si>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</si>
  <si>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</si>
  <si>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</si>
  <si>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</si>
  <si>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</si>
  <si>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</si>
  <si>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</si>
  <si>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</si>
  <si>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</si>
  <si>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</si>
  <si>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</si>
  <si>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</si>
  <si>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</si>
  <si>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</si>
  <si>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</si>
  <si>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</si>
  <si>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</si>
  <si>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</si>
  <si>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</si>
  <si>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</si>
  <si>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</si>
  <si>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</si>
  <si>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</si>
  <si>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</si>
  <si>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</si>
  <si>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</si>
  <si>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</si>
  <si>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</si>
  <si>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</si>
  <si>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</si>
  <si>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</si>
  <si>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</si>
  <si>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</si>
  <si>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</si>
  <si>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</si>
  <si>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</si>
  <si>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</si>
  <si>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</si>
  <si>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</si>
  <si>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</si>
  <si>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</si>
  <si>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</si>
  <si>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</si>
  <si>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</si>
  <si>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</si>
  <si>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</si>
  <si>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</si>
  <si>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</si>
  <si>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</si>
  <si>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</si>
  <si>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</si>
  <si>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</si>
  <si>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</si>
  <si>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</si>
  <si>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</si>
  <si>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</si>
  <si>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</si>
  <si>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</si>
  <si>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</si>
  <si>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</si>
  <si>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</si>
  <si>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</si>
  <si>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</si>
  <si>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</si>
  <si>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</si>
  <si>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</si>
  <si>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</si>
  <si>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</si>
  <si>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</si>
  <si>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</si>
  <si>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</si>
  <si>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</si>
  <si>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</si>
  <si>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</si>
  <si>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</si>
  <si>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</si>
  <si>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</si>
  <si>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</si>
  <si>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</si>
  <si>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</si>
  <si>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</si>
  <si>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</si>
  <si>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</si>
  <si>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</si>
  <si>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</si>
  <si>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</si>
  <si>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</si>
  <si>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</si>
  <si>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</si>
  <si>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</si>
  <si>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</si>
  <si>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</si>
  <si>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</si>
  <si>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</si>
  <si>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</si>
  <si>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</si>
  <si>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</si>
  <si>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</si>
  <si>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</si>
  <si>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</si>
  <si>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</si>
  <si>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</si>
  <si>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</si>
  <si>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</si>
  <si>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</si>
  <si>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</si>
  <si>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</si>
  <si>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</si>
  <si>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</si>
  <si>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</si>
  <si>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</si>
  <si>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</si>
  <si>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</si>
  <si>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</si>
  <si>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</si>
  <si>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</si>
  <si>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</si>
  <si>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</si>
  <si>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</si>
  <si>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</si>
  <si>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</si>
  <si>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</si>
  <si>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</si>
  <si>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</si>
  <si>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</si>
  <si>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</si>
  <si>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</si>
  <si>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</si>
  <si>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</si>
  <si>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</si>
  <si>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</si>
  <si>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</si>
  <si>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</si>
  <si>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</si>
  <si>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</si>
  <si>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</si>
  <si>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</si>
  <si>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</si>
  <si>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</si>
  <si>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</si>
  <si>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</si>
  <si>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</si>
  <si>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</si>
  <si>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</si>
  <si>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</si>
  <si>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</si>
  <si>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</si>
  <si>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</si>
  <si>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</si>
  <si>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</si>
  <si>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</si>
  <si>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</si>
  <si>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</si>
  <si>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</si>
  <si>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</si>
  <si>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</si>
  <si>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</si>
  <si>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</si>
  <si>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</si>
  <si>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</si>
  <si>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</si>
  <si>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</si>
  <si>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</si>
  <si>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</si>
  <si>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</si>
  <si>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</si>
  <si>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</si>
  <si>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</si>
  <si>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</si>
  <si>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</si>
  <si>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</si>
  <si>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</si>
  <si>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</si>
  <si>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</si>
  <si>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</si>
  <si>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</si>
  <si>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</si>
  <si>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</si>
  <si>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</si>
  <si>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</si>
  <si>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</si>
  <si>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</si>
  <si>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</si>
  <si>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</si>
  <si>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</si>
  <si>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</si>
  <si>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</si>
  <si>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</si>
  <si>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</si>
  <si>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</si>
  <si>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</si>
  <si>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</si>
  <si>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</si>
  <si>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</si>
  <si>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</si>
  <si>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</si>
  <si>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</si>
  <si>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</si>
  <si>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</si>
  <si>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</si>
  <si>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</si>
  <si>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</si>
  <si>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</si>
  <si>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</si>
  <si>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</si>
  <si>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</si>
  <si>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</si>
  <si>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</si>
  <si>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</si>
  <si>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</si>
  <si>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</si>
  <si>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</si>
  <si>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</si>
  <si>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</si>
  <si>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</si>
  <si>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</si>
  <si>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</si>
  <si>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</si>
  <si>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</si>
  <si>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</si>
  <si>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</si>
  <si>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</si>
  <si>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</si>
  <si>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</si>
  <si>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</si>
  <si>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</si>
  <si>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</si>
  <si>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</si>
  <si>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</si>
  <si>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</si>
  <si>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</si>
  <si>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</si>
  <si>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</si>
  <si>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</si>
  <si>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</si>
  <si>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</si>
  <si>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</si>
  <si>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</si>
  <si>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</si>
  <si>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</si>
  <si>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</si>
  <si>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</si>
  <si>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</si>
  <si>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</si>
  <si>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</si>
  <si>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</si>
  <si>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</si>
  <si>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</si>
  <si>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</si>
  <si>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</si>
  <si>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</si>
  <si>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</si>
  <si>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</si>
  <si>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</si>
  <si>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</si>
  <si>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</si>
  <si>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</si>
  <si>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</si>
  <si>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</si>
  <si>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</si>
  <si>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</si>
  <si>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</si>
  <si>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</si>
  <si>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</si>
  <si>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</si>
  <si>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</si>
  <si>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</si>
  <si>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</si>
  <si>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</si>
  <si>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</si>
  <si>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</si>
  <si>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</si>
  <si>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</si>
  <si>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</si>
  <si>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</si>
  <si>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</si>
  <si>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</si>
  <si>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</si>
  <si>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</si>
  <si>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</si>
  <si>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</si>
  <si>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</si>
  <si>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</si>
  <si>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</si>
  <si>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</si>
  <si>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</si>
  <si>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</si>
  <si>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</si>
  <si>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</si>
  <si>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</si>
  <si>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</si>
  <si>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</si>
  <si>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</si>
  <si>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</si>
  <si>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</si>
  <si>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</si>
  <si>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</si>
  <si>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</si>
  <si>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</si>
  <si>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</si>
  <si>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</si>
  <si>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</si>
  <si>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</si>
  <si>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</si>
  <si>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</si>
  <si>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</si>
  <si>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</si>
  <si>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</si>
  <si>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</si>
  <si>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</si>
  <si>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</si>
  <si>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</si>
  <si>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</si>
  <si>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</si>
  <si>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</si>
  <si>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</si>
  <si>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</si>
  <si>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</si>
  <si>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</si>
  <si>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</si>
  <si>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</si>
  <si>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</si>
  <si>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</si>
  <si>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</si>
  <si>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</si>
  <si>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</si>
  <si>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</si>
  <si>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</si>
  <si>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</si>
  <si>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</si>
  <si>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</si>
  <si>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</si>
  <si>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</si>
  <si>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</si>
  <si>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</si>
  <si>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</si>
  <si>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</si>
  <si>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</si>
  <si>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</si>
  <si>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</si>
  <si>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</si>
  <si>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</si>
  <si>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</si>
  <si>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</si>
  <si>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</si>
  <si>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</si>
  <si>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</si>
  <si>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</si>
  <si>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</si>
  <si>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</si>
  <si>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</si>
  <si>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</si>
  <si>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</si>
  <si>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</si>
  <si>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</si>
  <si>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</si>
  <si>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</si>
  <si>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</si>
  <si>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</si>
  <si>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</si>
  <si>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</si>
  <si>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</si>
  <si>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</si>
  <si>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</si>
  <si>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</si>
  <si>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</si>
  <si>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</si>
  <si>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</si>
  <si>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</si>
  <si>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</si>
  <si>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</si>
  <si>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</si>
  <si>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</si>
  <si>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</si>
  <si>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</si>
  <si>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</si>
  <si>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</si>
  <si>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</si>
  <si>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</si>
  <si>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</si>
  <si>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</si>
  <si>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</si>
  <si>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</si>
  <si>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</si>
  <si>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</si>
  <si>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</si>
  <si>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</si>
  <si>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</si>
  <si>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</si>
  <si>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</si>
  <si>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</si>
  <si>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</si>
  <si>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</si>
  <si>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</si>
  <si>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</si>
  <si>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</si>
  <si>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</si>
  <si>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</si>
  <si>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</si>
  <si>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</si>
  <si>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</si>
  <si>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</si>
  <si>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</si>
  <si>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</si>
  <si>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</si>
  <si>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</si>
  <si>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</si>
  <si>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</si>
  <si>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</si>
  <si>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</si>
  <si>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</si>
  <si>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</si>
  <si>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</si>
  <si>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</si>
  <si>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</si>
  <si>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</si>
  <si>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</si>
  <si>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</si>
  <si>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</si>
  <si>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</si>
  <si>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</si>
  <si>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</si>
  <si>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</si>
  <si>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</si>
  <si>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</si>
  <si>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</si>
  <si>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</si>
  <si>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</si>
  <si>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</si>
  <si>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</si>
  <si>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</si>
  <si>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</si>
  <si>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</si>
  <si>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</si>
  <si>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</si>
  <si>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</si>
  <si>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</si>
  <si>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</si>
  <si>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</si>
  <si>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</si>
  <si>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</si>
  <si>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</si>
  <si>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</si>
  <si>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</si>
  <si>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</si>
  <si>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</si>
  <si>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</si>
  <si>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</si>
  <si>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</si>
  <si>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</si>
  <si>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</si>
  <si>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</si>
  <si>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</si>
  <si>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</si>
  <si>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</si>
  <si>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</si>
  <si>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</si>
  <si>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</si>
  <si>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</si>
  <si>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</si>
  <si>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</si>
  <si>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</si>
  <si>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</si>
  <si>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</si>
  <si>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</si>
  <si>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</si>
  <si>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</si>
  <si>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</si>
  <si>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</si>
  <si>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</si>
  <si>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</si>
  <si>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</si>
  <si>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</si>
  <si>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</si>
  <si>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</si>
  <si>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</si>
  <si>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</si>
  <si>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</si>
  <si>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</si>
  <si>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</si>
  <si>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</si>
  <si>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</si>
  <si>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</si>
  <si>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</si>
  <si>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</si>
  <si>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</si>
  <si>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</si>
  <si>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</si>
  <si>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</si>
  <si>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</si>
  <si>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</si>
  <si>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</si>
  <si>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</si>
  <si>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</si>
  <si>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</si>
  <si>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</si>
  <si>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</si>
  <si>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</si>
  <si>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</si>
  <si>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</si>
  <si>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</si>
  <si>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</si>
  <si>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</si>
  <si>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</si>
  <si>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</si>
  <si>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</si>
  <si>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</si>
  <si>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</si>
  <si>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</si>
  <si>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</si>
  <si>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</si>
  <si>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</si>
  <si>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</si>
  <si>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</si>
  <si>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</si>
  <si>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</si>
  <si>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</si>
  <si>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</si>
  <si>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</si>
  <si>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</si>
  <si>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</si>
  <si>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</si>
  <si>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</si>
  <si>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</si>
  <si>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</si>
  <si>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</si>
  <si>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</si>
  <si>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</si>
  <si>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</si>
  <si>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</si>
  <si>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</si>
  <si>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</si>
  <si>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</si>
  <si>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</si>
  <si>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</si>
  <si>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</si>
  <si>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</si>
  <si>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</si>
  <si>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</si>
  <si>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</si>
  <si>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</si>
  <si>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</si>
  <si>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</si>
  <si>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</si>
  <si>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</si>
  <si>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</si>
  <si>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</si>
  <si>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</si>
  <si>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</si>
  <si>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</si>
  <si>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</si>
  <si>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</si>
  <si>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</si>
  <si>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</si>
  <si>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</si>
  <si>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</si>
  <si>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</si>
  <si>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</si>
  <si>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</si>
  <si>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</si>
  <si>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</si>
  <si>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</si>
  <si>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</si>
  <si>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</si>
  <si>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</si>
  <si>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</si>
  <si>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</si>
  <si>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</si>
  <si>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</si>
  <si>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</si>
  <si>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</si>
  <si>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</si>
  <si>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</si>
  <si>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</si>
  <si>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</si>
  <si>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</si>
  <si>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</si>
  <si>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</si>
  <si>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</si>
  <si>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</si>
  <si>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</si>
  <si>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</si>
  <si>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</si>
  <si>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</si>
  <si>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</si>
  <si>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</si>
  <si>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</si>
  <si>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</si>
  <si>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</si>
  <si>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</si>
  <si>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</si>
  <si>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</si>
  <si>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</si>
  <si>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</si>
  <si>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</si>
  <si>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</si>
  <si>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</si>
  <si>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</si>
  <si>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</si>
  <si>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</si>
  <si>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</si>
  <si>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</si>
  <si>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</si>
  <si>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</si>
  <si>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</si>
  <si>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</si>
  <si>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</si>
  <si>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</si>
  <si>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</si>
  <si>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</si>
  <si>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</si>
  <si>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</si>
  <si>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</si>
  <si>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</si>
  <si>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</si>
  <si>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</si>
  <si>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</si>
  <si>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</si>
  <si>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</si>
  <si>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</si>
  <si>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</si>
  <si>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</si>
  <si>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</si>
  <si>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</si>
  <si>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</si>
  <si>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</si>
  <si>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</si>
  <si>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</si>
  <si>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</si>
  <si>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</si>
  <si>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</si>
  <si>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</si>
  <si>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</si>
  <si>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</si>
  <si>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</si>
  <si>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</si>
  <si>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</si>
  <si>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</si>
  <si>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</si>
  <si>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</si>
  <si>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</si>
  <si>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</si>
  <si>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</si>
  <si>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</si>
  <si>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</si>
  <si>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</si>
  <si>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</si>
  <si>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</si>
  <si>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</si>
  <si>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</si>
  <si>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</si>
  <si>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</si>
  <si>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</si>
  <si>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</si>
  <si>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</si>
  <si>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</si>
  <si>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</si>
  <si>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</si>
  <si>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</si>
  <si>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</si>
  <si>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</si>
  <si>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</si>
  <si>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</si>
  <si>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</si>
  <si>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</si>
  <si>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</si>
  <si>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</si>
  <si>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</si>
  <si>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</si>
  <si>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</si>
  <si>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</si>
  <si>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</si>
  <si>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</si>
  <si>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</si>
  <si>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</si>
  <si>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</si>
  <si>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</si>
  <si>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</si>
  <si>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</si>
  <si>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</si>
  <si>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</si>
  <si>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</si>
  <si>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</si>
  <si>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</si>
  <si>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</si>
  <si>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</si>
  <si>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</si>
  <si>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</si>
  <si>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</si>
  <si>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</si>
  <si>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</si>
  <si>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</si>
  <si>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</si>
  <si>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</si>
  <si>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</si>
  <si>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</si>
  <si>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</si>
  <si>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</si>
  <si>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</si>
  <si>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</si>
  <si>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</si>
  <si>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</si>
  <si>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</si>
  <si>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</si>
  <si>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</si>
  <si>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</si>
  <si>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</si>
  <si>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</si>
  <si>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</si>
  <si>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</si>
  <si>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</si>
  <si>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</si>
  <si>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</si>
  <si>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</si>
  <si>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</si>
  <si>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</si>
  <si>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</si>
  <si>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</si>
  <si>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</si>
  <si>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</si>
  <si>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</si>
  <si>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</si>
  <si>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</si>
  <si>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</si>
  <si>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</si>
  <si>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</si>
  <si>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</si>
  <si>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</si>
  <si>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</si>
  <si>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</si>
  <si>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</si>
  <si>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</si>
  <si>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</si>
  <si>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</si>
  <si>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</si>
  <si>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</si>
  <si>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</si>
  <si>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</si>
  <si>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</si>
  <si>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</si>
  <si>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</si>
  <si>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</si>
  <si>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</si>
  <si>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</si>
  <si>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</si>
  <si>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</si>
  <si>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</si>
  <si>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</si>
  <si>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</si>
  <si>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</si>
  <si>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</si>
  <si>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</si>
  <si>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</si>
  <si>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</si>
  <si>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</si>
  <si>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</si>
  <si>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</si>
  <si>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</si>
  <si>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</si>
  <si>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</si>
  <si>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</si>
  <si>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</si>
  <si>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</si>
  <si>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</si>
  <si>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</si>
  <si>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</si>
  <si>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</si>
  <si>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</si>
  <si>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</si>
  <si>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</si>
  <si>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</si>
  <si>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</si>
  <si>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</si>
  <si>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</si>
  <si>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</si>
  <si>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</si>
  <si>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</si>
  <si>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</si>
  <si>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</si>
  <si>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</si>
  <si>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</si>
  <si>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</si>
  <si>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</si>
  <si>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</si>
  <si>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</si>
  <si>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</si>
  <si>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</si>
  <si>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</si>
  <si>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</si>
  <si>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</si>
  <si>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</si>
  <si>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</si>
  <si>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</si>
  <si>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</si>
  <si>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</si>
  <si>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</si>
  <si>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</si>
  <si>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</si>
  <si>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</si>
  <si>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</si>
  <si>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</si>
  <si>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</si>
  <si>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</si>
  <si>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</si>
  <si>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</si>
  <si>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</si>
  <si>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</si>
  <si>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</si>
  <si>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</si>
  <si>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</si>
  <si>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</si>
  <si>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</si>
  <si>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</si>
  <si>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</si>
  <si>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</si>
  <si>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</si>
  <si>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</si>
  <si>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</si>
  <si>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</si>
  <si>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</si>
  <si>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</si>
  <si>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</si>
  <si>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</si>
  <si>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</si>
  <si>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</si>
  <si>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</si>
  <si>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</si>
  <si>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</si>
  <si>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</si>
  <si>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</si>
  <si>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</si>
  <si>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</si>
  <si>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</si>
  <si>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</si>
  <si>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</si>
  <si>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</si>
  <si>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</si>
  <si>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</si>
  <si>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</si>
  <si>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</si>
  <si>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</si>
  <si>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</si>
  <si>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</si>
  <si>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</si>
  <si>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</si>
  <si>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</si>
  <si>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</si>
  <si>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</si>
  <si>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</si>
  <si>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</si>
  <si>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</si>
  <si>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</si>
  <si>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</si>
  <si>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</si>
  <si>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</si>
  <si>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</si>
  <si>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</si>
  <si>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</si>
  <si>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</si>
  <si>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</si>
  <si>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</si>
  <si>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</si>
  <si>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</si>
  <si>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</si>
  <si>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</si>
  <si>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</si>
  <si>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</si>
  <si>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</si>
  <si>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</si>
  <si>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</si>
  <si>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</si>
  <si>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</si>
  <si>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</si>
  <si>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</si>
  <si>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</si>
  <si>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</si>
  <si>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</si>
  <si>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</si>
  <si>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</si>
  <si>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</si>
  <si>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</si>
  <si>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</si>
  <si>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</si>
  <si>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</si>
  <si>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</si>
  <si>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</si>
  <si>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</si>
  <si>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</si>
  <si>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</si>
  <si>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</si>
  <si>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</si>
  <si>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</si>
  <si>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</si>
  <si>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</si>
  <si>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</si>
  <si>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</si>
  <si>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</si>
  <si>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</si>
  <si>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</si>
  <si>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</si>
  <si>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</si>
  <si>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</si>
  <si>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</si>
  <si>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</si>
  <si>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</si>
  <si>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</si>
  <si>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</si>
  <si>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</si>
  <si>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</si>
  <si>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</si>
  <si>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</si>
  <si>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</si>
  <si>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</si>
  <si>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</si>
  <si>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</si>
  <si>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</si>
  <si>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</si>
  <si>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</si>
  <si>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</si>
  <si>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</si>
  <si>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</si>
  <si>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</si>
  <si>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</si>
  <si>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</si>
  <si>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</si>
  <si>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</si>
  <si>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</si>
  <si>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</si>
  <si>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</si>
  <si>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</si>
  <si>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</si>
  <si>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</si>
  <si>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</si>
  <si>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</si>
  <si>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</si>
  <si>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</si>
  <si>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</si>
  <si>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</si>
  <si>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</si>
  <si>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</si>
  <si>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</si>
  <si>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</si>
  <si>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</si>
  <si>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</si>
  <si>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</si>
  <si>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</si>
  <si>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</si>
  <si>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</si>
  <si>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</si>
  <si>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</si>
  <si>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</si>
  <si>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</si>
  <si>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</si>
  <si>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</si>
  <si>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</si>
  <si>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</si>
  <si>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</si>
  <si>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</si>
  <si>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</si>
  <si>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</si>
  <si>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</si>
  <si>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</si>
  <si>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</si>
  <si>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</si>
  <si>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</si>
  <si>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</si>
  <si>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</si>
  <si>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</si>
  <si>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</si>
  <si>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</si>
  <si>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</si>
  <si>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</si>
  <si>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</si>
  <si>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</si>
  <si>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</si>
  <si>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</si>
  <si>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</si>
  <si>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</si>
  <si>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</si>
  <si>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</si>
  <si>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</si>
  <si>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</si>
  <si>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</si>
  <si>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</si>
  <si>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</si>
  <si>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</si>
  <si>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</si>
  <si>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</si>
  <si>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</si>
  <si>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</si>
  <si>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</si>
  <si>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</si>
  <si>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</si>
  <si>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</si>
  <si>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</si>
  <si>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</si>
  <si>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</si>
  <si>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</si>
  <si>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</si>
  <si>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</si>
  <si>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</si>
  <si>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</si>
  <si>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</si>
  <si>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</si>
  <si>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</si>
  <si>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</si>
  <si>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</si>
  <si>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</si>
  <si>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</si>
  <si>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</si>
  <si>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</si>
  <si>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</si>
  <si>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</si>
  <si>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</si>
  <si>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</si>
  <si>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</si>
  <si>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</si>
  <si>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</si>
  <si>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</si>
  <si>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</si>
  <si>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</si>
  <si>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</si>
  <si>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</si>
  <si>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</si>
  <si>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</si>
  <si>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</si>
  <si>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</si>
  <si>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</si>
  <si>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</si>
  <si>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</si>
  <si>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</si>
  <si>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</si>
  <si>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</si>
  <si>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</si>
  <si>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</si>
  <si>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</si>
  <si>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</si>
  <si>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</si>
  <si>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</si>
  <si>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</si>
  <si>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</si>
  <si>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</si>
  <si>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</si>
  <si>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</si>
  <si>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</si>
  <si>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</si>
  <si>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</si>
  <si>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</si>
  <si>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</si>
  <si>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</si>
  <si>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</si>
  <si>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</si>
  <si>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</si>
  <si>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</si>
  <si>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</si>
  <si>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</si>
  <si>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</si>
  <si>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</si>
  <si>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</si>
  <si>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</si>
  <si>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</si>
  <si>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</si>
  <si>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</si>
  <si>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</si>
  <si>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</si>
  <si>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</si>
  <si>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</si>
  <si>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</si>
  <si>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</si>
  <si>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</si>
  <si>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</si>
  <si>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</si>
  <si>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</si>
  <si>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</si>
  <si>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</si>
  <si>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</si>
  <si>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</si>
  <si>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</si>
  <si>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</si>
  <si>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</si>
  <si>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</si>
  <si>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</si>
  <si>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</si>
  <si>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</si>
  <si>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</si>
  <si>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</si>
  <si>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</si>
  <si>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</si>
  <si>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</si>
  <si>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</si>
  <si>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</si>
  <si>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</si>
  <si>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</si>
  <si>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</si>
  <si>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</si>
  <si>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</si>
  <si>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</si>
  <si>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</si>
  <si>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</si>
  <si>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</si>
  <si>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</si>
  <si>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</si>
  <si>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</si>
  <si>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</si>
  <si>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</si>
  <si>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</si>
  <si>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</si>
  <si>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</si>
  <si>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</si>
  <si>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</si>
  <si>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</si>
  <si>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</si>
  <si>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</si>
  <si>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</si>
  <si>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</si>
  <si>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</si>
  <si>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</si>
  <si>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</si>
  <si>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</si>
  <si>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</si>
  <si>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</si>
  <si>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</si>
  <si>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</si>
  <si>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</si>
  <si>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</si>
  <si>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</si>
  <si>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</si>
  <si>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</si>
  <si>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</si>
  <si>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</si>
  <si>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</si>
  <si>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</si>
  <si>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</si>
  <si>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</si>
  <si>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</si>
  <si>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</si>
  <si>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</si>
  <si>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</si>
  <si>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</si>
  <si>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</si>
  <si>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</si>
  <si>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</si>
  <si>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</si>
  <si>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</si>
  <si>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</si>
  <si>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</si>
  <si>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</si>
  <si>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</si>
  <si>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</si>
  <si>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</si>
  <si>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</si>
  <si>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</si>
  <si>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</si>
  <si>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</si>
  <si>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</si>
  <si>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</si>
  <si>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</si>
  <si>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</si>
  <si>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</si>
  <si>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</si>
  <si>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</si>
  <si>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</si>
  <si>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</si>
  <si>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</si>
  <si>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</si>
  <si>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</si>
  <si>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</si>
  <si>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</si>
  <si>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</si>
  <si>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</si>
  <si>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</si>
  <si>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</si>
  <si>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</si>
  <si>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</si>
  <si>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</si>
  <si>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</si>
  <si>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</si>
  <si>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</si>
  <si>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</si>
  <si>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</si>
  <si>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</si>
  <si>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</si>
  <si>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</si>
  <si>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</si>
  <si>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</si>
  <si>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</si>
  <si>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</si>
  <si>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</si>
  <si>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</si>
  <si>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</si>
  <si>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</si>
  <si>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</si>
  <si>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</si>
  <si>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</si>
  <si>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</si>
  <si>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</si>
  <si>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</si>
  <si>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</si>
  <si>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</si>
  <si>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</si>
  <si>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</si>
  <si>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</si>
  <si>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</si>
  <si>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</si>
  <si>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</si>
  <si>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</si>
  <si>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</si>
  <si>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</si>
  <si>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</si>
  <si>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</si>
  <si>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</si>
  <si>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</si>
  <si>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</si>
  <si>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</si>
  <si>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</si>
  <si>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</si>
  <si>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</si>
  <si>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</si>
  <si>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</si>
  <si>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</si>
  <si>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</si>
  <si>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</si>
  <si>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</si>
  <si>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</si>
  <si>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</si>
  <si>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</si>
  <si>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</si>
  <si>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</si>
  <si>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</si>
  <si>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</si>
  <si>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</si>
  <si>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</si>
  <si>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</si>
  <si>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</si>
  <si>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</si>
  <si>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</si>
  <si>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</si>
  <si>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</si>
  <si>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</si>
  <si>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</si>
  <si>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</si>
  <si>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</si>
  <si>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</si>
  <si>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</si>
  <si>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</si>
  <si>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</si>
  <si>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</si>
  <si>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</si>
  <si>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</si>
  <si>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</si>
  <si>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</si>
  <si>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</si>
  <si>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</si>
  <si>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</si>
  <si>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</si>
  <si>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</si>
  <si>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</si>
  <si>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</si>
  <si>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</si>
  <si>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</si>
  <si>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</si>
  <si>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</si>
  <si>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</si>
  <si>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</si>
  <si>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</si>
  <si>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</si>
  <si>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</si>
  <si>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</si>
  <si>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</si>
  <si>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</si>
  <si>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</si>
  <si>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</si>
  <si>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</si>
  <si>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</si>
  <si>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</si>
  <si>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</si>
  <si>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</si>
  <si>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</si>
  <si>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</si>
  <si>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</si>
  <si>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</si>
  <si>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</si>
  <si>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</si>
  <si>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</si>
  <si>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</si>
  <si>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</si>
  <si>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</si>
  <si>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</si>
  <si>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</si>
  <si>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</si>
  <si>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</si>
  <si>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</si>
  <si>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</si>
  <si>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</si>
  <si>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</si>
  <si>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</si>
  <si>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</si>
  <si>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</si>
  <si>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</si>
  <si>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</si>
  <si>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</si>
  <si>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</si>
  <si>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</si>
  <si>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</si>
  <si>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</si>
  <si>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</si>
  <si>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</si>
  <si>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</si>
  <si>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</si>
  <si>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</si>
  <si>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</si>
  <si>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</si>
  <si>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</si>
  <si>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</si>
  <si>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</si>
  <si>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</si>
  <si>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</si>
  <si>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</si>
  <si>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</si>
  <si>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</si>
  <si>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</si>
  <si>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</si>
  <si>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</si>
  <si>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</si>
  <si>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</si>
  <si>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</si>
  <si>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</si>
  <si>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</si>
  <si>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</si>
  <si>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</si>
  <si>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</si>
  <si>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</si>
  <si>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</si>
  <si>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</si>
  <si>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</si>
  <si>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</si>
  <si>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</si>
  <si>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</si>
  <si>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</si>
  <si>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</si>
  <si>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</si>
  <si>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</si>
  <si>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</si>
  <si>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</si>
  <si>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</si>
  <si>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</si>
  <si>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</si>
  <si>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</si>
  <si>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</si>
  <si>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</si>
  <si>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</si>
  <si>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</si>
  <si>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</si>
  <si>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</si>
  <si>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</si>
  <si>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</si>
  <si>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</si>
  <si>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</si>
  <si>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</si>
  <si>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</si>
  <si>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</si>
  <si>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</si>
  <si>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</si>
  <si>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</si>
  <si>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</si>
  <si>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</si>
  <si>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</si>
  <si>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</si>
  <si>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</si>
  <si>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</si>
  <si>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</si>
  <si>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</si>
  <si>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</si>
  <si>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</si>
  <si>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</si>
  <si>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</si>
  <si>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</si>
  <si>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</si>
  <si>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</si>
  <si>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</si>
  <si>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</si>
  <si>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</si>
  <si>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</si>
  <si>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</si>
  <si>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</si>
  <si>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</si>
  <si>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</si>
  <si>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</si>
  <si>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</si>
  <si>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</si>
  <si>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</si>
  <si>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</si>
  <si>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</si>
  <si>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</si>
  <si>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</si>
  <si>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</si>
  <si>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</si>
  <si>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</si>
  <si>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</si>
  <si>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</si>
  <si>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</si>
  <si>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</si>
  <si>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</si>
  <si>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</si>
  <si>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</si>
  <si>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</si>
  <si>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</si>
  <si>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</si>
  <si>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</si>
  <si>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</si>
  <si>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</si>
  <si>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</si>
  <si>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</si>
  <si>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</si>
  <si>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</si>
  <si>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</si>
  <si>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</si>
  <si>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</si>
  <si>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</si>
  <si>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</si>
  <si>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</si>
  <si>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</si>
  <si>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</si>
  <si>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</si>
  <si>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</si>
  <si>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</si>
  <si>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</si>
  <si>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</si>
  <si>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</si>
  <si>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</si>
  <si>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</si>
  <si>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</si>
  <si>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</si>
  <si>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</si>
  <si>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</si>
  <si>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</si>
  <si>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</si>
  <si>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</si>
  <si>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</si>
  <si>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</si>
  <si>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</si>
  <si>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</si>
  <si>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</si>
  <si>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</si>
  <si>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</si>
  <si>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</si>
  <si>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</si>
  <si>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</si>
  <si>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</si>
  <si>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</si>
  <si>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</si>
  <si>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</si>
  <si>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</si>
  <si>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</si>
  <si>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</si>
  <si>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</si>
  <si>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</si>
  <si>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</si>
  <si>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</si>
  <si>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</si>
  <si>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</si>
  <si>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</si>
  <si>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</si>
  <si>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</si>
  <si>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</si>
  <si>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</si>
  <si>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</si>
  <si>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</si>
  <si>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</si>
  <si>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</si>
  <si>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</si>
  <si>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</si>
  <si>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</si>
  <si>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</si>
  <si>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</si>
  <si>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</si>
  <si>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</si>
  <si>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</si>
  <si>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</si>
  <si>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</si>
  <si>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</si>
  <si>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</si>
  <si>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</si>
  <si>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</si>
  <si>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</si>
  <si>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</si>
  <si>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</si>
  <si>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</si>
  <si>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</si>
  <si>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</si>
  <si>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</si>
  <si>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</si>
  <si>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</si>
  <si>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</si>
  <si>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</si>
  <si>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</si>
  <si>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</si>
  <si>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</si>
  <si>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</si>
  <si>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</si>
  <si>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</si>
  <si>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</si>
  <si>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</si>
  <si>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</si>
  <si>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</si>
  <si>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</si>
  <si>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</si>
  <si>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</si>
  <si>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</si>
  <si>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</si>
  <si>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</si>
  <si>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</si>
  <si>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</si>
  <si>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</si>
  <si>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</si>
  <si>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</si>
  <si>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</si>
  <si>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</si>
  <si>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</si>
  <si>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</si>
  <si>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</si>
  <si>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</si>
  <si>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</si>
  <si>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</si>
  <si>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</si>
  <si>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</si>
  <si>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</si>
  <si>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</si>
  <si>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</si>
  <si>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</si>
  <si>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</si>
  <si>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</si>
  <si>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</si>
  <si>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</si>
  <si>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</si>
  <si>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</si>
  <si>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</si>
  <si>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</si>
  <si>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</si>
  <si>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</si>
  <si>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</si>
  <si>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</si>
  <si>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</si>
  <si>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</si>
  <si>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</si>
  <si>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</si>
  <si>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</si>
  <si>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</si>
  <si>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</si>
  <si>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</si>
  <si>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</si>
  <si>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</si>
  <si>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</si>
  <si>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</si>
  <si>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</si>
  <si>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</si>
  <si>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</si>
  <si>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</si>
  <si>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</si>
  <si>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</si>
  <si>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</si>
  <si>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</si>
  <si>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</si>
  <si>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</si>
  <si>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</si>
  <si>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</si>
  <si>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</si>
  <si>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</si>
  <si>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</si>
  <si>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</si>
  <si>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</si>
  <si>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</si>
  <si>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</si>
  <si>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</si>
  <si>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</si>
  <si>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</si>
  <si>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</si>
  <si>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</si>
  <si>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</si>
  <si>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</si>
  <si>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</si>
  <si>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</si>
  <si>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</si>
  <si>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</si>
  <si>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</si>
  <si>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</si>
  <si>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</si>
  <si>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</si>
  <si>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</si>
  <si>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</si>
  <si>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</si>
  <si>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</si>
  <si>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</si>
  <si>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</si>
  <si>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</si>
  <si>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</si>
  <si>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</si>
  <si>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</si>
  <si>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</si>
  <si>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</si>
  <si>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</si>
  <si>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</si>
  <si>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</si>
  <si>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</si>
  <si>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</si>
  <si>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</si>
  <si>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</si>
  <si>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</si>
  <si>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</si>
  <si>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</si>
  <si>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</si>
  <si>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</si>
  <si>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</si>
  <si>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</si>
  <si>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</si>
  <si>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</si>
  <si>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</si>
  <si>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</si>
  <si>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</si>
  <si>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</si>
  <si>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</si>
  <si>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</si>
  <si>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</si>
  <si>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</si>
  <si>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</si>
  <si>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</si>
  <si>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</si>
  <si>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</si>
  <si>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</si>
  <si>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</si>
  <si>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</si>
  <si>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</si>
  <si>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</si>
  <si>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</si>
  <si>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</si>
  <si>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</si>
  <si>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</si>
  <si>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</si>
  <si>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</si>
  <si>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</si>
  <si>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</si>
  <si>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</si>
  <si>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</si>
  <si>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</si>
  <si>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</si>
  <si>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</si>
  <si>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</si>
  <si>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</si>
  <si>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</si>
  <si>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</si>
  <si>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</si>
  <si>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</si>
  <si>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</si>
  <si>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</si>
  <si>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</si>
  <si>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</si>
  <si>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</si>
  <si>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</si>
  <si>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</si>
  <si>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</si>
  <si>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</si>
  <si>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</si>
  <si>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</si>
  <si>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</si>
  <si>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</si>
  <si>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</si>
  <si>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</si>
  <si>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</si>
  <si>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</si>
  <si>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</si>
  <si>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</si>
  <si>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</si>
  <si>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</si>
  <si>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</si>
  <si>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</si>
  <si>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</si>
  <si>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</si>
  <si>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</si>
  <si>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</si>
  <si>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</si>
  <si>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</si>
  <si>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</si>
  <si>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</si>
  <si>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</si>
  <si>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</si>
  <si>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</si>
  <si>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</si>
  <si>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</si>
  <si>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</si>
  <si>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</si>
  <si>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</si>
  <si>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</si>
  <si>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</si>
  <si>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</si>
  <si>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</si>
  <si>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</si>
  <si>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</si>
  <si>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</si>
  <si>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</si>
  <si>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</si>
  <si>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</si>
  <si>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</si>
  <si>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</si>
  <si>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</si>
  <si>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</si>
  <si>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</si>
  <si>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</si>
  <si>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</si>
  <si>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</si>
  <si>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</si>
  <si>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</si>
  <si>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</si>
  <si>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</si>
  <si>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</si>
  <si>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</si>
  <si>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</si>
  <si>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</si>
  <si>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</si>
  <si>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</si>
  <si>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</si>
  <si>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</si>
  <si>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</si>
  <si>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</si>
  <si>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</si>
  <si>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</si>
  <si>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</si>
  <si>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</si>
  <si>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</si>
  <si>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</si>
  <si>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</si>
  <si>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</si>
  <si>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</si>
  <si>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</si>
  <si>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</si>
  <si>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</si>
  <si>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</si>
  <si>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</si>
  <si>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</si>
  <si>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</si>
  <si>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</si>
  <si>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</si>
  <si>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</si>
  <si>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</si>
  <si>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</si>
  <si>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</si>
  <si>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</si>
  <si>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</si>
  <si>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</si>
  <si>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</si>
  <si>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</si>
  <si>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</si>
  <si>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</si>
  <si>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</si>
  <si>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</si>
  <si>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</si>
  <si>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</si>
  <si>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</si>
  <si>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</si>
  <si>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</si>
  <si>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</si>
  <si>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</si>
  <si>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</si>
  <si>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</si>
  <si>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</si>
  <si>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</si>
  <si>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</si>
  <si>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</si>
  <si>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</si>
  <si>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</si>
  <si>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</si>
  <si>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</si>
  <si>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</si>
  <si>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</si>
  <si>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</si>
  <si>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</si>
  <si>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</si>
  <si>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</si>
  <si>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</si>
  <si>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</si>
  <si>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</si>
  <si>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</si>
  <si>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</si>
  <si>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</si>
  <si>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</si>
  <si>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</si>
  <si>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</si>
  <si>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</si>
  <si>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</si>
  <si>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</si>
  <si>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</si>
  <si>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</si>
  <si>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</si>
  <si>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</si>
  <si>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</si>
  <si>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</si>
  <si>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</si>
  <si>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</si>
  <si>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</si>
  <si>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</si>
  <si>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</si>
  <si>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</si>
  <si>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</si>
  <si>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</si>
  <si>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</si>
  <si>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</si>
  <si>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</si>
  <si>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</si>
  <si>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</si>
  <si>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</si>
  <si>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</si>
  <si>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</si>
  <si>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</si>
  <si>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</si>
  <si>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</si>
  <si>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</si>
  <si>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</si>
  <si>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</si>
  <si>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</si>
  <si>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</si>
  <si>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</si>
  <si>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</si>
  <si>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</si>
  <si>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</si>
  <si>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</si>
  <si>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</si>
  <si>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</si>
  <si>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</si>
  <si>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</si>
  <si>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</si>
  <si>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</si>
  <si>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</si>
  <si>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</si>
  <si>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</si>
  <si>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</si>
  <si>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</si>
  <si>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</si>
  <si>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</si>
  <si>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</si>
  <si>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</si>
  <si>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</si>
  <si>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</si>
  <si>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</si>
  <si>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</si>
  <si>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</si>
  <si>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</si>
  <si>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</si>
  <si>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</si>
  <si>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</si>
  <si>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</si>
  <si>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</si>
  <si>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</si>
  <si>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</si>
  <si>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</si>
  <si>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</si>
  <si>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</si>
  <si>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</si>
  <si>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</si>
  <si>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</si>
  <si>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</si>
  <si>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</si>
  <si>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</si>
  <si>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</si>
  <si>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</si>
  <si>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</si>
  <si>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</si>
  <si>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</si>
  <si>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</si>
  <si>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</si>
  <si>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</si>
  <si>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</si>
  <si>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</si>
  <si>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</si>
  <si>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</si>
  <si>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</si>
  <si>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</si>
  <si>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</si>
  <si>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</si>
  <si>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</si>
  <si>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</si>
  <si>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</si>
  <si>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</si>
  <si>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</si>
  <si>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</si>
  <si>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</si>
  <si>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</si>
  <si>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</si>
  <si>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</si>
  <si>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</si>
  <si>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</si>
  <si>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</si>
  <si>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</si>
  <si>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</si>
  <si>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</si>
  <si>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</si>
  <si>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</si>
  <si>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</si>
  <si>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</si>
  <si>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</si>
  <si>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</si>
  <si>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</si>
  <si>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</si>
  <si>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</si>
  <si>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</si>
  <si>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</si>
  <si>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</si>
  <si>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</si>
  <si>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</si>
  <si>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</si>
  <si>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</si>
  <si>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</si>
  <si>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</si>
  <si>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</si>
  <si>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</si>
  <si>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</si>
  <si>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</si>
  <si>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</si>
  <si>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</si>
  <si>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</si>
  <si>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</si>
  <si>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</si>
  <si>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</si>
  <si>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</si>
  <si>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</si>
  <si>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</si>
  <si>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</si>
  <si>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</si>
  <si>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</si>
  <si>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</si>
  <si>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</si>
  <si>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</si>
  <si>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</si>
  <si>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</si>
  <si>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</si>
  <si>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</si>
  <si>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</si>
  <si>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</si>
  <si>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</si>
  <si>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</si>
  <si>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</si>
  <si>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</si>
  <si>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</si>
  <si>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</si>
  <si>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</si>
  <si>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</si>
  <si>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</si>
  <si>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</si>
  <si>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</si>
  <si>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</si>
  <si>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</si>
  <si>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</si>
  <si>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</si>
  <si>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</si>
  <si>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</si>
  <si>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</si>
  <si>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</si>
  <si>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</si>
  <si>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</si>
  <si>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</si>
  <si>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</si>
  <si>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</si>
  <si>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</si>
  <si>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</si>
  <si>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</si>
  <si>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</si>
  <si>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</si>
  <si>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</si>
  <si>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</si>
  <si>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</si>
  <si>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</si>
  <si>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</si>
  <si>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</si>
  <si>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</si>
  <si>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</si>
  <si>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</si>
  <si>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</si>
  <si>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</si>
  <si>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</si>
  <si>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</si>
  <si>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</si>
  <si>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</si>
  <si>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</si>
  <si>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</si>
  <si>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</si>
  <si>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</si>
  <si>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</si>
  <si>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</si>
  <si>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</si>
  <si>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</si>
  <si>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</si>
  <si>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</si>
  <si>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</si>
  <si>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</si>
  <si>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</si>
  <si>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</si>
  <si>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</si>
  <si>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</si>
  <si>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</si>
  <si>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</si>
  <si>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</si>
  <si>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</si>
  <si>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</si>
  <si>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</si>
  <si>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</si>
  <si>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</si>
  <si>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</si>
  <si>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</si>
  <si>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</si>
  <si>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</si>
  <si>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</si>
  <si>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</si>
  <si>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</si>
  <si>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</si>
  <si>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</si>
  <si>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</si>
  <si>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</si>
  <si>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</si>
  <si>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</si>
  <si>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</si>
  <si>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</si>
  <si>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</si>
  <si>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</si>
  <si>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</si>
  <si>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</si>
  <si>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</si>
  <si>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</si>
  <si>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</si>
  <si>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</si>
  <si>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</si>
  <si>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</si>
  <si>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</si>
  <si>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</si>
  <si>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</si>
  <si>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</si>
  <si>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</si>
  <si>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</si>
  <si>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</si>
  <si>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</si>
  <si>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</si>
  <si>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</si>
  <si>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</si>
  <si>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</si>
  <si>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</si>
  <si>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</si>
  <si>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</si>
  <si>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</si>
  <si>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</si>
  <si>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</si>
  <si>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</si>
  <si>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</si>
  <si>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</si>
  <si>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</si>
  <si>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</si>
  <si>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</si>
  <si>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</si>
  <si>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</si>
  <si>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</si>
  <si>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</si>
  <si>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</si>
  <si>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</si>
  <si>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</si>
  <si>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</si>
  <si>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</si>
  <si>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</si>
  <si>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</si>
  <si>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</si>
  <si>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</si>
  <si>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</si>
  <si>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</si>
  <si>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</si>
  <si>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</si>
  <si>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</si>
  <si>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</si>
  <si>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</si>
  <si>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</si>
  <si>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</si>
  <si>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</si>
  <si>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</si>
  <si>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</si>
  <si>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</si>
  <si>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</si>
  <si>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</si>
  <si>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</si>
  <si>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</si>
  <si>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</si>
  <si>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</si>
  <si>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</si>
  <si>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</si>
  <si>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</si>
  <si>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</si>
  <si>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</si>
  <si>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</si>
  <si>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</si>
  <si>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</si>
  <si>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</si>
  <si>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</si>
  <si>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</si>
  <si>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</si>
  <si>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</si>
  <si>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</si>
  <si>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</si>
  <si>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</si>
  <si>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</si>
  <si>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</si>
  <si>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</si>
  <si>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</si>
  <si>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</si>
  <si>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</si>
  <si>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</si>
  <si>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</si>
  <si>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</si>
  <si>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</si>
  <si>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</si>
  <si>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</si>
  <si>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</si>
  <si>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</si>
  <si>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</si>
  <si>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</si>
  <si>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</si>
  <si>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</si>
  <si>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</si>
  <si>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</si>
  <si>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</si>
  <si>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</si>
  <si>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</si>
  <si>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</si>
  <si>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</si>
  <si>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</si>
  <si>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</si>
  <si>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</si>
  <si>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</si>
  <si>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</si>
  <si>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</si>
  <si>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</si>
  <si>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</si>
  <si>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</si>
  <si>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</si>
  <si>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</si>
  <si>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</si>
  <si>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</si>
  <si>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</si>
  <si>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</si>
  <si>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</si>
  <si>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</si>
  <si>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</si>
  <si>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</si>
  <si>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</si>
  <si>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</si>
  <si>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</si>
  <si>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</si>
  <si>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</si>
  <si>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</si>
  <si>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</si>
  <si>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</si>
  <si>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</si>
  <si>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</si>
  <si>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</si>
  <si>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</si>
  <si>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</si>
  <si>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</si>
  <si>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</si>
  <si>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</si>
  <si>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</si>
  <si>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</si>
  <si>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</si>
  <si>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</si>
  <si>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</si>
  <si>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</si>
  <si>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</si>
  <si>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</si>
  <si>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</si>
  <si>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</si>
  <si>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</si>
  <si>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</si>
  <si>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</si>
  <si>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</si>
  <si>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</si>
  <si>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</si>
  <si>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</si>
  <si>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</si>
  <si>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</si>
  <si>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</si>
  <si>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</si>
  <si>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</si>
  <si>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</si>
  <si>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</si>
  <si>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</si>
  <si>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</si>
  <si>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</si>
  <si>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</si>
  <si>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</si>
  <si>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</si>
  <si>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</si>
  <si>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</si>
  <si>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</si>
  <si>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</si>
  <si>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</si>
  <si>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</si>
  <si>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</si>
  <si>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</si>
  <si>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</si>
  <si>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</si>
  <si>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</si>
  <si>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</si>
  <si>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</si>
  <si>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</si>
  <si>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</si>
  <si>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</si>
  <si>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</si>
  <si>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</si>
  <si>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</si>
  <si>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</si>
  <si>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</si>
  <si>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</si>
  <si>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</si>
  <si>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</si>
  <si>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</si>
  <si>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</si>
  <si>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</si>
  <si>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</si>
  <si>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</si>
  <si>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</si>
  <si>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</si>
  <si>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</si>
  <si>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</si>
  <si>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</si>
  <si>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</si>
  <si>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</si>
  <si>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</si>
  <si>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</si>
  <si>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</si>
  <si>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</si>
  <si>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</si>
  <si>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</si>
  <si>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</si>
  <si>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</si>
  <si>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</si>
  <si>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</si>
  <si>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</si>
  <si>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</si>
  <si>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</si>
  <si>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</si>
  <si>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</si>
  <si>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</si>
  <si>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</si>
  <si>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</si>
  <si>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</si>
  <si>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</si>
  <si>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</si>
  <si>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</si>
  <si>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</si>
  <si>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</si>
  <si>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</si>
  <si>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</si>
  <si>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</si>
  <si>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</si>
  <si>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</si>
  <si>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</si>
  <si>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</si>
  <si>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</si>
  <si>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</si>
  <si>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</si>
  <si>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</si>
  <si>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</si>
  <si>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</si>
  <si>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</si>
  <si>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</si>
  <si>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</si>
  <si>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</si>
  <si>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</si>
  <si>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</si>
  <si>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</si>
  <si>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</si>
  <si>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</si>
  <si>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</si>
  <si>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</si>
  <si>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</si>
  <si>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</si>
  <si>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</si>
  <si>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</si>
  <si>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</si>
  <si>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</si>
  <si>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</si>
  <si>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</si>
  <si>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</si>
  <si>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</si>
  <si>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</si>
  <si>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</si>
  <si>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</si>
  <si>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</si>
  <si>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</si>
  <si>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</si>
  <si>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</si>
  <si>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</si>
  <si>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</si>
  <si>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</si>
  <si>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</si>
  <si>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</si>
  <si>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</si>
  <si>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</si>
  <si>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</si>
  <si>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</si>
  <si>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</si>
  <si>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</si>
  <si>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</si>
  <si>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</si>
  <si>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</si>
  <si>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</si>
  <si>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</si>
  <si>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</si>
  <si>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</si>
  <si>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</si>
  <si>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</si>
  <si>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</si>
  <si>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</si>
  <si>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</si>
  <si>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</si>
  <si>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</si>
  <si>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</si>
  <si>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</si>
  <si>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</si>
  <si>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</si>
  <si>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</si>
  <si>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</si>
  <si>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</si>
  <si>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</si>
  <si>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</si>
  <si>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</si>
  <si>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</si>
  <si>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</si>
  <si>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</si>
  <si>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</si>
  <si>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</si>
  <si>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</si>
  <si>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</si>
  <si>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</si>
  <si>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</si>
  <si>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</si>
  <si>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</si>
  <si>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</si>
  <si>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</si>
  <si>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</si>
  <si>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</si>
  <si>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</si>
  <si>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</si>
  <si>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</si>
  <si>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</si>
  <si>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</si>
  <si>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</si>
  <si>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</si>
  <si>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</si>
  <si>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</si>
  <si>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</si>
  <si>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</si>
  <si>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</si>
  <si>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</si>
  <si>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</si>
  <si>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</si>
  <si>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</si>
  <si>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</si>
  <si>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</si>
  <si>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</si>
  <si>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</si>
  <si>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</si>
  <si>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</si>
  <si>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</si>
  <si>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</si>
  <si>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</si>
  <si>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</si>
  <si>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</si>
  <si>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</si>
  <si>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</si>
  <si>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</si>
  <si>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</si>
  <si>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</si>
  <si>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</si>
  <si>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</si>
  <si>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</si>
  <si>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</si>
  <si>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</si>
  <si>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</si>
  <si>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</si>
  <si>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</si>
  <si>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</si>
  <si>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</si>
  <si>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</si>
  <si>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</si>
  <si>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</si>
  <si>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</si>
  <si>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</si>
  <si>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</si>
  <si>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</si>
  <si>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</si>
  <si>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</si>
  <si>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</si>
  <si>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</si>
  <si>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</si>
  <si>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</si>
  <si>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</si>
  <si>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</si>
  <si>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</si>
  <si>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</si>
  <si>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</si>
  <si>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</si>
  <si>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</si>
  <si>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</si>
  <si>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</si>
  <si>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</si>
  <si>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</si>
  <si>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</si>
  <si>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</si>
  <si>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</si>
  <si>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</si>
  <si>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</si>
  <si>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</si>
  <si>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</si>
  <si>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</si>
  <si>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</si>
  <si>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</si>
  <si>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</si>
  <si>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</si>
  <si>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</si>
  <si>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</si>
  <si>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</si>
  <si>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</si>
  <si>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</si>
  <si>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</si>
  <si>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</si>
  <si>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</si>
  <si>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</si>
  <si>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</si>
  <si>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</si>
  <si>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</si>
  <si>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</si>
  <si>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</si>
  <si>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</si>
  <si>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</si>
  <si>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</si>
  <si>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</si>
  <si>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</si>
  <si>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</si>
  <si>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</si>
  <si>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</si>
  <si>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</si>
  <si>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</si>
  <si>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</si>
  <si>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</si>
  <si>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</si>
  <si>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</si>
  <si>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</si>
  <si>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</si>
  <si>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</si>
  <si>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</si>
  <si>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</si>
  <si>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</si>
  <si>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</si>
  <si>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</si>
  <si>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</si>
  <si>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</si>
  <si>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</si>
  <si>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</si>
  <si>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</si>
  <si>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</si>
  <si>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</si>
  <si>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</si>
  <si>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</si>
  <si>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</si>
  <si>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</si>
  <si>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</si>
  <si>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</si>
  <si>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</si>
  <si>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</si>
  <si>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</si>
  <si>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</si>
  <si>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</si>
  <si>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</si>
  <si>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</si>
  <si>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</si>
  <si>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</si>
  <si>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</si>
  <si>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</si>
  <si>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</si>
  <si>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</si>
  <si>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</si>
  <si>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</si>
  <si>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</si>
  <si>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</si>
  <si>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</si>
  <si>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</si>
  <si>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</si>
  <si>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</si>
  <si>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</si>
  <si>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</si>
  <si>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</si>
  <si>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</si>
  <si>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</si>
  <si>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</si>
  <si>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</si>
  <si>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</si>
  <si>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</si>
  <si>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</si>
  <si>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</si>
  <si>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</si>
  <si>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</si>
  <si>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</si>
  <si>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</si>
  <si>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</si>
  <si>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</si>
  <si>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</si>
  <si>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</si>
  <si>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</si>
  <si>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</si>
  <si>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</si>
  <si>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</si>
  <si>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</si>
  <si>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</si>
  <si>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</si>
  <si>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</si>
  <si>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</si>
  <si>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</si>
  <si>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</si>
  <si>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</si>
  <si>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</si>
  <si>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</si>
  <si>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</si>
  <si>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</si>
  <si>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</si>
  <si>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</si>
  <si>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</si>
  <si>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</si>
  <si>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</si>
  <si>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</si>
  <si>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</si>
  <si>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</si>
  <si>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</si>
  <si>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</si>
  <si>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</si>
  <si>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</si>
  <si>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</si>
  <si>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</si>
  <si>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</si>
  <si>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</si>
  <si>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</si>
  <si>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</si>
  <si>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</si>
  <si>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</si>
  <si>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</si>
  <si>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</si>
  <si>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</si>
  <si>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</si>
  <si>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</si>
  <si>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</si>
  <si>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</si>
  <si>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</si>
  <si>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</si>
  <si>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</si>
  <si>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</si>
  <si>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</si>
  <si>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</si>
  <si>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</si>
  <si>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</si>
  <si>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</si>
  <si>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</si>
  <si>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</si>
  <si>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</si>
  <si>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</si>
  <si>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</si>
  <si>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</si>
  <si>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</si>
  <si>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</si>
  <si>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</si>
  <si>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</si>
  <si>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</si>
  <si>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</si>
  <si>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</si>
  <si>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</si>
  <si>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</si>
  <si>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</si>
  <si>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</si>
  <si>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</si>
  <si>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</si>
  <si>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</si>
  <si>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</si>
  <si>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</si>
  <si>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</si>
  <si>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</si>
  <si>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</si>
  <si>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</si>
  <si>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</si>
  <si>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</si>
  <si>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</si>
  <si>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</si>
  <si>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</si>
  <si>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</si>
  <si>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</si>
  <si>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</si>
  <si>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</si>
  <si>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</si>
  <si>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</si>
  <si>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</si>
  <si>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</si>
  <si>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</si>
  <si>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</si>
  <si>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</si>
  <si>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</si>
  <si>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</si>
  <si>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</si>
  <si>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</si>
  <si>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</si>
  <si>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</si>
  <si>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</si>
  <si>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</si>
  <si>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</si>
  <si>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</si>
  <si>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</si>
  <si>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</si>
  <si>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</si>
  <si>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</si>
  <si>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</si>
  <si>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</si>
  <si>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</si>
  <si>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</si>
  <si>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</si>
  <si>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</si>
  <si>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</si>
  <si>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</si>
  <si>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</si>
  <si>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</si>
  <si>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</si>
  <si>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</si>
  <si>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</si>
  <si>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</si>
  <si>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</si>
  <si>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</si>
  <si>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</si>
  <si>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</si>
  <si>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</si>
  <si>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</si>
  <si>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</si>
  <si>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</si>
  <si>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</si>
  <si>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</si>
  <si>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</si>
  <si>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</si>
  <si>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</si>
  <si>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</si>
  <si>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</si>
  <si>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</si>
  <si>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</si>
  <si>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</si>
  <si>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</si>
  <si>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</si>
  <si>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</si>
  <si>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</si>
  <si>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</si>
  <si>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</si>
  <si>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</si>
  <si>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</si>
  <si>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</si>
  <si>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</si>
  <si>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</si>
  <si>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</si>
  <si>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</si>
  <si>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</si>
  <si>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</si>
  <si>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</si>
  <si>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</si>
  <si>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</si>
  <si>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</si>
  <si>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</si>
  <si>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</si>
  <si>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</si>
  <si>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</si>
  <si>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</si>
  <si>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</si>
  <si>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</si>
  <si>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</si>
  <si>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</si>
  <si>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</si>
  <si>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</si>
  <si>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</si>
  <si>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</si>
  <si>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</si>
  <si>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</si>
  <si>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</si>
  <si>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</si>
  <si>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</si>
  <si>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</si>
  <si>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</si>
  <si>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</si>
  <si>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</si>
  <si>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</si>
  <si>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</si>
  <si>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</si>
  <si>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</si>
  <si>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</si>
  <si>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</si>
  <si>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</si>
  <si>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</si>
  <si>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</si>
  <si>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</si>
  <si>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</si>
  <si>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</si>
  <si>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</si>
  <si>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</si>
  <si>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</si>
  <si>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</si>
  <si>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</si>
  <si>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</si>
  <si>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</si>
  <si>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</si>
  <si>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</si>
  <si>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</si>
  <si>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</si>
  <si>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</si>
  <si>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</si>
  <si>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</si>
  <si>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</si>
  <si>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</si>
  <si>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</si>
  <si>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</si>
  <si>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</si>
  <si>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</si>
  <si>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</si>
  <si>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</si>
  <si>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</si>
  <si>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</si>
  <si>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</si>
  <si>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</si>
  <si>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</si>
  <si>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</si>
  <si>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</si>
  <si>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</si>
  <si>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</si>
  <si>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</si>
  <si>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</si>
  <si>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</si>
  <si>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</si>
  <si>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</si>
  <si>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</si>
  <si>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</si>
  <si>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</si>
  <si>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</si>
  <si>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</si>
  <si>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</si>
  <si>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</si>
  <si>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</si>
  <si>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</si>
  <si>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</si>
  <si>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</si>
  <si>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</si>
  <si>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</si>
  <si>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</si>
  <si>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</si>
  <si>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</si>
  <si>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</si>
  <si>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</si>
  <si>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</si>
  <si>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</si>
  <si>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</si>
  <si>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</si>
  <si>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</si>
  <si>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</si>
  <si>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</si>
  <si>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</si>
  <si>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</si>
  <si>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</si>
  <si>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</si>
  <si>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</si>
  <si>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</si>
  <si>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</si>
  <si>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</si>
  <si>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</si>
  <si>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</si>
  <si>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</si>
  <si>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</si>
  <si>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</si>
  <si>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</si>
  <si>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</si>
  <si>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</si>
  <si>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</si>
  <si>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</si>
  <si>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</si>
  <si>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</si>
  <si>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</si>
  <si>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</si>
  <si>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</si>
  <si>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</si>
  <si>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</si>
  <si>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</si>
  <si>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</si>
  <si>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</si>
  <si>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</si>
  <si>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</si>
  <si>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</si>
  <si>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</si>
  <si>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</si>
  <si>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</si>
  <si>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</si>
  <si>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</si>
  <si>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</si>
  <si>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</si>
  <si>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</si>
  <si>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</si>
  <si>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</si>
  <si>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</si>
  <si>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</si>
  <si>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</si>
  <si>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</si>
  <si>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</si>
  <si>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</si>
  <si>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</si>
  <si>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</si>
  <si>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</si>
  <si>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</si>
  <si>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</si>
  <si>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</si>
  <si>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</si>
  <si>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</si>
  <si>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</si>
  <si>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</si>
  <si>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</si>
  <si>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</si>
  <si>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</si>
  <si>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</si>
  <si>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</si>
  <si>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</si>
  <si>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</si>
  <si>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</si>
  <si>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</si>
  <si>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</si>
  <si>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</si>
  <si>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</si>
  <si>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</si>
  <si>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</si>
  <si>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</si>
  <si>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</si>
  <si>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</si>
  <si>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</si>
  <si>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</si>
  <si>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</si>
  <si>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</si>
  <si>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</si>
  <si>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</si>
  <si>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</si>
  <si>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</si>
  <si>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</si>
  <si>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</si>
  <si>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</si>
  <si>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</si>
  <si>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</si>
  <si>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</si>
  <si>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</si>
  <si>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</si>
  <si>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</si>
  <si>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</si>
  <si>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</si>
  <si>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</si>
  <si>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</si>
  <si>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</si>
  <si>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</si>
  <si>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</si>
  <si>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</si>
  <si>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</si>
  <si>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</si>
  <si>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</si>
  <si>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</si>
  <si>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</si>
  <si>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</si>
  <si>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</si>
  <si>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</si>
  <si>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</si>
  <si>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</si>
  <si>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</si>
  <si>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</si>
  <si>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</si>
  <si>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</si>
  <si>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</si>
  <si>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</si>
  <si>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</si>
  <si>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</si>
  <si>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</si>
  <si>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</si>
  <si>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</si>
  <si>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</si>
  <si>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</si>
  <si>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</si>
  <si>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</si>
  <si>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</si>
  <si>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</si>
  <si>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</si>
  <si>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</si>
  <si>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</si>
  <si>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</si>
  <si>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</si>
  <si>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</si>
  <si>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</si>
  <si>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</si>
  <si>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</si>
  <si>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</si>
  <si>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</si>
  <si>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</si>
  <si>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</si>
  <si>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</si>
  <si>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</si>
  <si>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</si>
  <si>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</si>
  <si>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</si>
  <si>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</si>
  <si>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</si>
  <si>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</si>
  <si>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</si>
  <si>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</si>
  <si>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</si>
  <si>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</si>
  <si>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</si>
  <si>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</si>
  <si>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</si>
  <si>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</si>
  <si>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</si>
  <si>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</si>
  <si>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</si>
  <si>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</si>
  <si>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</si>
  <si>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</si>
  <si>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</si>
  <si>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</si>
  <si>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</si>
  <si>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</si>
  <si>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</si>
  <si>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</si>
  <si>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</si>
  <si>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</si>
  <si>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</si>
  <si>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</si>
  <si>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</si>
  <si>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</si>
  <si>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</si>
  <si>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</si>
  <si>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</si>
  <si>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</si>
  <si>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</si>
  <si>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</si>
  <si>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</si>
  <si>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</si>
  <si>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</si>
  <si>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</si>
  <si>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</si>
  <si>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</si>
  <si>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</si>
  <si>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</si>
  <si>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</si>
  <si>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</si>
  <si>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</si>
  <si>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</si>
  <si>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</si>
  <si>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</si>
  <si>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</si>
  <si>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</si>
  <si>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</si>
  <si>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</si>
  <si>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</si>
  <si>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</si>
  <si>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</si>
  <si>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</si>
  <si>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</si>
  <si>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</si>
  <si>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</si>
  <si>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</si>
  <si>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</si>
  <si>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</si>
  <si>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</si>
  <si>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</si>
  <si>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</si>
  <si>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</si>
  <si>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</si>
  <si>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</si>
  <si>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</si>
  <si>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</si>
  <si>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</si>
  <si>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</si>
  <si>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</si>
  <si>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</si>
  <si>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</si>
  <si>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</si>
  <si>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</si>
  <si>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</si>
  <si>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</si>
  <si>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</si>
  <si>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</si>
  <si>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</si>
  <si>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</si>
  <si>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</si>
  <si>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</si>
  <si>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</si>
  <si>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</si>
  <si>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</si>
  <si>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</si>
  <si>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</si>
  <si>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</si>
  <si>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</si>
  <si>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</si>
  <si>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</si>
  <si>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</si>
  <si>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</si>
  <si>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</si>
  <si>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</si>
  <si>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</si>
  <si>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</si>
  <si>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</si>
  <si>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</si>
  <si>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</si>
  <si>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</si>
  <si>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</si>
  <si>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</si>
  <si>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</si>
  <si>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</si>
  <si>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</si>
  <si>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</si>
  <si>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</si>
  <si>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</si>
  <si>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</si>
  <si>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</si>
  <si>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</si>
  <si>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</si>
  <si>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</si>
  <si>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</si>
  <si>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</si>
  <si>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</si>
  <si>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</si>
  <si>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</si>
  <si>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</si>
  <si>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</si>
  <si>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</si>
  <si>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</si>
  <si>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</si>
  <si>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</si>
  <si>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</si>
  <si>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</si>
  <si>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</si>
  <si>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</si>
  <si>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</si>
  <si>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</si>
  <si>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</si>
  <si>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</si>
  <si>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</si>
  <si>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</si>
  <si>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</si>
  <si>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</si>
  <si>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</si>
  <si>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</si>
  <si>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</si>
  <si>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</si>
  <si>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</si>
  <si>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</si>
  <si>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</si>
  <si>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</si>
  <si>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</si>
  <si>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</si>
  <si>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</si>
  <si>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</si>
  <si>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</si>
  <si>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</si>
  <si>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</si>
  <si>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</si>
  <si>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</si>
  <si>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</si>
  <si>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</si>
  <si>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</si>
  <si>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</si>
  <si>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</si>
  <si>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</si>
  <si>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</si>
  <si>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</si>
  <si>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</si>
  <si>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</si>
  <si>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</si>
  <si>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</si>
  <si>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</si>
  <si>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</si>
  <si>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</si>
  <si>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</si>
  <si>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</si>
  <si>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</si>
  <si>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</si>
  <si>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</si>
  <si>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</si>
  <si>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</si>
  <si>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</si>
  <si>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</si>
  <si>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</si>
  <si>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</si>
  <si>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</si>
  <si>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</si>
  <si>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</si>
  <si>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</si>
  <si>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</si>
  <si>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</si>
  <si>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</si>
  <si>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</si>
  <si>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</si>
  <si>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</si>
  <si>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</si>
  <si>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</si>
  <si>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</si>
  <si>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</si>
  <si>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</si>
  <si>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</si>
  <si>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</si>
  <si>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</si>
  <si>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</si>
  <si>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</si>
  <si>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</si>
  <si>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</si>
  <si>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</si>
  <si>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</si>
  <si>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</si>
  <si>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</si>
  <si>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</si>
  <si>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</si>
  <si>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</si>
  <si>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</si>
  <si>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</si>
  <si>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</si>
  <si>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</si>
  <si>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</si>
  <si>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</si>
  <si>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</si>
  <si>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</si>
  <si>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</si>
  <si>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</si>
  <si>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</si>
  <si>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</si>
  <si>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</si>
  <si>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</si>
  <si>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</si>
  <si>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</si>
  <si>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</si>
  <si>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</si>
  <si>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</si>
  <si>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</si>
  <si>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</si>
  <si>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</si>
  <si>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</si>
  <si>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</si>
  <si>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</si>
  <si>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</si>
  <si>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</si>
  <si>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</si>
  <si>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</si>
  <si>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</si>
  <si>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</si>
  <si>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</si>
  <si>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</si>
  <si>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</si>
  <si>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</si>
  <si>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</si>
  <si>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</si>
  <si>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</si>
  <si>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</si>
  <si>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</si>
  <si>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</si>
  <si>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</si>
  <si>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</si>
  <si>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</si>
  <si>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</si>
  <si>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</si>
  <si>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</si>
  <si>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</si>
  <si>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</si>
  <si>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</si>
  <si>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</si>
  <si>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</si>
  <si>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</si>
  <si>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</si>
  <si>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</si>
  <si>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</si>
  <si>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</si>
  <si>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</si>
  <si>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</si>
  <si>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</si>
  <si>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</si>
  <si>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</si>
  <si>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</si>
  <si>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</si>
  <si>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</si>
  <si>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</si>
  <si>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</si>
  <si>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</si>
  <si>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</si>
  <si>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</si>
  <si>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</si>
  <si>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</si>
  <si>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</si>
  <si>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</si>
  <si>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</si>
  <si>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</si>
  <si>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</si>
  <si>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</si>
  <si>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</si>
  <si>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</si>
  <si>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</si>
  <si>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</si>
  <si>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</si>
  <si>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</si>
  <si>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</si>
  <si>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</si>
  <si>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</si>
  <si>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</si>
  <si>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</si>
  <si>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</si>
  <si>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</si>
  <si>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</si>
  <si>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</si>
  <si>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</si>
  <si>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</si>
  <si>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</si>
  <si>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</si>
  <si>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</si>
  <si>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</si>
  <si>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</si>
  <si>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</si>
  <si>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</si>
  <si>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</si>
  <si>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</si>
  <si>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</si>
  <si>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</si>
  <si>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</si>
  <si>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</si>
  <si>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</si>
  <si>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</si>
  <si>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</si>
  <si>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</si>
  <si>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</si>
  <si>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</si>
  <si>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</si>
  <si>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</si>
  <si>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</si>
  <si>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</si>
  <si>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</si>
  <si>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</si>
  <si>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</si>
  <si>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</si>
  <si>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</si>
  <si>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</si>
  <si>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</si>
  <si>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</si>
  <si>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</si>
  <si>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</si>
  <si>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</si>
  <si>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</si>
  <si>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</si>
  <si>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</si>
  <si>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</si>
  <si>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</si>
  <si>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</si>
  <si>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</si>
  <si>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</si>
  <si>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</si>
  <si>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</si>
  <si>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</si>
  <si>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</si>
  <si>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</si>
  <si>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</si>
  <si>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</si>
  <si>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</si>
  <si>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</si>
  <si>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</si>
  <si>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</si>
  <si>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</si>
  <si>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</si>
  <si>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</si>
  <si>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</si>
  <si>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</si>
  <si>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</si>
  <si>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</si>
  <si>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</si>
  <si>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</si>
  <si>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</si>
  <si>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</si>
  <si>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</si>
  <si>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</si>
  <si>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</si>
  <si>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</si>
  <si>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</si>
  <si>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</si>
  <si>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</si>
  <si>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</si>
  <si>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</si>
  <si>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</si>
  <si>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</si>
  <si>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</si>
  <si>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</si>
  <si>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</si>
  <si>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</si>
  <si>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</si>
  <si>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</si>
  <si>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</si>
  <si>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</si>
  <si>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</si>
  <si>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</si>
  <si>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</si>
  <si>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</si>
  <si>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</si>
  <si>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</si>
  <si>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</si>
  <si>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</si>
  <si>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</si>
  <si>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</si>
  <si>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</si>
  <si>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</si>
  <si>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</si>
  <si>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</si>
  <si>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</si>
  <si>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</si>
  <si>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</si>
  <si>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</si>
  <si>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</si>
  <si>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</si>
  <si>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</si>
  <si>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</si>
  <si>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</si>
  <si>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</si>
  <si>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</si>
  <si>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</si>
  <si>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</si>
  <si>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</si>
  <si>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</si>
  <si>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</si>
  <si>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</si>
  <si>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</si>
  <si>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</si>
  <si>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</si>
  <si>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</si>
  <si>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</si>
  <si>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</si>
  <si>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</si>
  <si>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</si>
  <si>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</si>
  <si>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</si>
  <si>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</si>
  <si>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</si>
  <si>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</si>
  <si>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</si>
  <si>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</si>
  <si>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</si>
  <si>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</si>
  <si>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</si>
  <si>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</si>
  <si>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</si>
  <si>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</si>
  <si>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</si>
  <si>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</si>
  <si>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</si>
  <si>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</si>
  <si>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</si>
  <si>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</si>
  <si>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</si>
  <si>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</si>
  <si>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</si>
  <si>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</si>
  <si>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</si>
  <si>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</si>
  <si>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</si>
  <si>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</si>
  <si>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</si>
  <si>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</si>
  <si>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</si>
  <si>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</si>
  <si>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</si>
  <si>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</si>
  <si>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</si>
  <si>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</si>
  <si>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</si>
  <si>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</si>
  <si>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</si>
  <si>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</si>
  <si>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</si>
  <si>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</si>
  <si>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</si>
  <si>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</si>
  <si>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</si>
  <si>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</si>
  <si>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</si>
  <si>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</si>
  <si>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</si>
  <si>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</si>
  <si>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</si>
  <si>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</si>
  <si>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</si>
  <si>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</si>
  <si>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</si>
  <si>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</si>
  <si>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</si>
  <si>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</si>
  <si>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</si>
  <si>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</si>
  <si>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</si>
  <si>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</si>
  <si>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</si>
  <si>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</si>
  <si>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</si>
  <si>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</si>
  <si>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</si>
  <si>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</si>
  <si>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</si>
  <si>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</si>
  <si>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</si>
  <si>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</si>
  <si>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</si>
  <si>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</si>
  <si>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</si>
  <si>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</si>
  <si>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</si>
  <si>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</si>
  <si>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</si>
  <si>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</si>
  <si>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</si>
  <si>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</si>
  <si>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</si>
  <si>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</si>
  <si>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</si>
  <si>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</si>
  <si>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</si>
  <si>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</si>
  <si>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</si>
  <si>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</si>
  <si>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</si>
  <si>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</si>
  <si>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</si>
  <si>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</si>
  <si>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</si>
  <si>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</si>
  <si>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</si>
  <si>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</si>
  <si>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</si>
  <si>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</si>
  <si>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</si>
  <si>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</si>
  <si>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</si>
  <si>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</si>
  <si>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</si>
  <si>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</si>
  <si>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</si>
  <si>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</si>
  <si>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</si>
  <si>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</si>
  <si>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</si>
  <si>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</si>
  <si>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</si>
  <si>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</si>
  <si>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</si>
  <si>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</si>
  <si>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</si>
  <si>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</si>
  <si>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</si>
  <si>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</si>
  <si>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</si>
  <si>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</si>
  <si>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</si>
  <si>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</si>
  <si>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</si>
  <si>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</si>
  <si>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</si>
  <si>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</si>
  <si>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</si>
  <si>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</si>
  <si>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</si>
  <si>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</si>
  <si>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</si>
  <si>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</si>
  <si>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</si>
  <si>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</si>
  <si>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</si>
  <si>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</si>
  <si>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</si>
  <si>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</si>
  <si>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</si>
  <si>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</si>
  <si>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</si>
  <si>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</si>
  <si>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</si>
  <si>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</si>
  <si>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</si>
  <si>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</si>
  <si>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</si>
  <si>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</si>
  <si>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</si>
  <si>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</si>
  <si>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</si>
  <si>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</si>
  <si>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</si>
  <si>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</si>
  <si>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</si>
  <si>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</si>
  <si>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</si>
  <si>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</si>
  <si>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</si>
  <si>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</si>
  <si>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</si>
  <si>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</si>
  <si>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</si>
  <si>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</si>
  <si>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</si>
  <si>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</si>
  <si>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</si>
  <si>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</si>
  <si>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</si>
  <si>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</si>
  <si>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</si>
  <si>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</si>
  <si>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</si>
  <si>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</si>
  <si>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</si>
  <si>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</si>
  <si>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</si>
  <si>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</si>
  <si>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</si>
  <si>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</si>
  <si>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</si>
  <si>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</si>
  <si>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</si>
  <si>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</si>
  <si>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</si>
  <si>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</si>
  <si>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</si>
  <si>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</si>
  <si>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</si>
  <si>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</si>
  <si>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</si>
  <si>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</si>
  <si>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</si>
  <si>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</si>
  <si>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</si>
  <si>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</si>
  <si>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</si>
  <si>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</si>
  <si>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</si>
  <si>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</si>
  <si>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</si>
  <si>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</si>
  <si>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</si>
  <si>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</si>
  <si>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</si>
  <si>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</si>
  <si>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</si>
  <si>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</si>
  <si>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</si>
  <si>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</si>
  <si>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</si>
  <si>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</si>
  <si>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</si>
  <si>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</si>
  <si>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</si>
  <si>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</si>
  <si>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</si>
  <si>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</si>
  <si>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</si>
  <si>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</si>
  <si>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</si>
  <si>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</si>
  <si>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</si>
  <si>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</si>
  <si>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</si>
  <si>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</si>
  <si>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</si>
  <si>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</si>
  <si>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</si>
  <si>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</si>
  <si>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</si>
  <si>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</si>
  <si>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</si>
  <si>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</si>
  <si>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</si>
  <si>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</si>
  <si>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</si>
  <si>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</si>
  <si>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</si>
  <si>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</si>
  <si>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</si>
  <si>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</si>
  <si>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</si>
  <si>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</si>
  <si>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</si>
  <si>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</si>
  <si>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</si>
  <si>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</si>
  <si>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</si>
  <si>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</si>
  <si>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</si>
  <si>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</si>
  <si>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</si>
  <si>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</si>
  <si>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</si>
  <si>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</si>
  <si>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</si>
  <si>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</si>
  <si>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</si>
  <si>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</si>
  <si>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</si>
  <si>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</si>
  <si>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</si>
  <si>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</si>
  <si>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</si>
  <si>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</si>
  <si>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</si>
  <si>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</si>
  <si>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</si>
  <si>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</si>
  <si>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</si>
  <si>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</si>
  <si>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</si>
  <si>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</si>
  <si>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</si>
  <si>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</si>
  <si>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</si>
  <si>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</si>
  <si>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</si>
  <si>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</si>
  <si>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</si>
  <si>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</si>
  <si>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</si>
  <si>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</si>
  <si>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</si>
  <si>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</si>
  <si>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</si>
  <si>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</si>
  <si>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</si>
  <si>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</si>
  <si>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</si>
  <si>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</si>
  <si>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</si>
  <si>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</si>
  <si>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</si>
  <si>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</si>
  <si>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</si>
  <si>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</si>
  <si>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</si>
  <si>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</si>
  <si>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</si>
  <si>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</si>
  <si>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</si>
  <si>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</si>
  <si>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</si>
  <si>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</si>
  <si>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</si>
  <si>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</si>
  <si>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</si>
  <si>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</si>
  <si>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</si>
  <si>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</si>
  <si>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</si>
  <si>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</si>
  <si>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</si>
  <si>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</si>
  <si>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</si>
  <si>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</si>
  <si>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</si>
  <si>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</si>
  <si>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</si>
  <si>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</si>
  <si>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</si>
  <si>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</si>
  <si>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</si>
  <si>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</si>
  <si>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</si>
  <si>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</si>
  <si>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</si>
  <si>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</si>
  <si>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</si>
  <si>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</si>
  <si>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</si>
  <si>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</si>
  <si>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</si>
  <si>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</si>
  <si>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</si>
  <si>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</si>
  <si>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</si>
  <si>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</si>
  <si>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</si>
  <si>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</si>
  <si>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</si>
  <si>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</si>
  <si>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</si>
  <si>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</si>
  <si>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</si>
  <si>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</si>
  <si>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</si>
  <si>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</si>
  <si>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</si>
  <si>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</si>
  <si>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</si>
  <si>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</si>
  <si>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</si>
  <si>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</si>
  <si>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</si>
  <si>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</si>
  <si>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</si>
  <si>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</si>
  <si>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</si>
  <si>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</si>
  <si>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</si>
  <si>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</si>
  <si>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</si>
  <si>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</si>
  <si>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</si>
  <si>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</si>
  <si>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</si>
  <si>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</si>
  <si>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</si>
  <si>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</si>
  <si>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</si>
  <si>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</si>
  <si>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</si>
  <si>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</si>
  <si>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</si>
  <si>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</si>
  <si>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</si>
  <si>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</si>
  <si>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</si>
  <si>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</si>
  <si>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</si>
  <si>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</si>
  <si>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</si>
  <si>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</si>
  <si>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</si>
  <si>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</si>
  <si>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</si>
  <si>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</si>
  <si>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</si>
  <si>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</si>
  <si>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</si>
  <si>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</si>
  <si>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</si>
  <si>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</si>
  <si>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</si>
  <si>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</si>
  <si>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</si>
  <si>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</si>
  <si>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</si>
  <si>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</si>
  <si>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</si>
  <si>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</si>
  <si>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</si>
  <si>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</si>
  <si>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</si>
  <si>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</si>
  <si>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</si>
  <si>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</si>
  <si>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</si>
  <si>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</si>
  <si>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</si>
  <si>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</si>
  <si>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</si>
  <si>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</si>
  <si>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</si>
  <si>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</si>
  <si>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</si>
  <si>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</si>
  <si>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</si>
  <si>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</si>
  <si>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</si>
  <si>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</si>
  <si>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</si>
  <si>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</si>
  <si>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</si>
  <si>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</si>
  <si>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</si>
  <si>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</si>
  <si>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</si>
  <si>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</si>
  <si>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</si>
  <si>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</si>
  <si>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</si>
  <si>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</si>
  <si>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</si>
  <si>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</si>
  <si>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</si>
  <si>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</si>
  <si>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</si>
  <si>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</si>
  <si>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</si>
  <si>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</si>
  <si>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</si>
  <si>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</si>
  <si>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</si>
  <si>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</si>
  <si>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</si>
  <si>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</si>
  <si>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</si>
  <si>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</si>
  <si>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</si>
  <si>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</si>
  <si>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</si>
  <si>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</si>
  <si>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</si>
  <si>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</si>
  <si>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</si>
  <si>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</si>
  <si>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</si>
  <si>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</si>
  <si>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</si>
  <si>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</si>
  <si>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</si>
  <si>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</si>
  <si>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</si>
  <si>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</si>
  <si>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</si>
  <si>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</si>
  <si>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</si>
  <si>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</si>
  <si>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</si>
  <si>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</si>
  <si>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</si>
  <si>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</si>
  <si>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</si>
  <si>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</si>
  <si>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</si>
  <si>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</si>
  <si>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</si>
  <si>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</si>
  <si>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</si>
  <si>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</si>
  <si>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</si>
  <si>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</si>
  <si>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</si>
  <si>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</si>
  <si>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</si>
  <si>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</si>
  <si>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</si>
  <si>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</si>
  <si>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</si>
  <si>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</si>
  <si>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</si>
  <si>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</si>
  <si>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</si>
  <si>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</si>
  <si>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</si>
  <si>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</si>
  <si>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</si>
  <si>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</si>
  <si>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</si>
  <si>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</si>
  <si>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</si>
  <si>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</si>
  <si>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</si>
  <si>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</si>
  <si>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</si>
  <si>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</si>
  <si>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</si>
  <si>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</si>
  <si>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</si>
  <si>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</si>
  <si>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</si>
  <si>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</si>
  <si>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</si>
  <si>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</si>
  <si>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</si>
  <si>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</si>
  <si>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</si>
  <si>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</si>
  <si>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</si>
  <si>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</si>
  <si>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</si>
  <si>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</si>
  <si>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</si>
  <si>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</si>
  <si>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</si>
  <si>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</si>
  <si>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</si>
  <si>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</si>
  <si>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</si>
  <si>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</si>
  <si>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</si>
  <si>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</si>
  <si>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</si>
  <si>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</si>
  <si>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</si>
  <si>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</si>
  <si>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</si>
  <si>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</si>
  <si>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</si>
  <si>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</si>
  <si>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</si>
  <si>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</si>
  <si>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</si>
  <si>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</si>
  <si>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</si>
  <si>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</si>
  <si>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</si>
  <si>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</si>
  <si>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</si>
  <si>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</si>
  <si>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</si>
  <si>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</si>
  <si>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</si>
  <si>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</si>
  <si>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</si>
  <si>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</si>
  <si>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</si>
  <si>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</si>
  <si>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</si>
  <si>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</si>
  <si>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</si>
  <si>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</si>
  <si>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</si>
  <si>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</si>
  <si>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</si>
  <si>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</si>
  <si>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</si>
  <si>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</si>
  <si>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</si>
  <si>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</si>
  <si>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</si>
  <si>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</si>
  <si>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</si>
  <si>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</si>
  <si>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</si>
  <si>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</si>
  <si>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</si>
  <si>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</si>
  <si>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</si>
  <si>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</si>
  <si>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</si>
  <si>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</si>
  <si>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</si>
  <si>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</si>
  <si>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</si>
  <si>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</si>
  <si>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</si>
  <si>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</si>
  <si>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</si>
  <si>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</si>
  <si>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</si>
  <si>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</si>
  <si>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</si>
  <si>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</si>
  <si>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</si>
  <si>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</si>
  <si>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</si>
  <si>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</si>
  <si>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</si>
  <si>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</si>
  <si>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</si>
  <si>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</si>
  <si>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</si>
  <si>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</si>
  <si>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</si>
  <si>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</si>
  <si>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</si>
  <si>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</si>
  <si>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</si>
  <si>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</si>
  <si>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</si>
  <si>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</si>
  <si>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</si>
  <si>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</si>
  <si>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</si>
  <si>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</si>
  <si>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</si>
  <si>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</si>
  <si>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</si>
  <si>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</si>
  <si>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</si>
  <si>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</si>
  <si>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</si>
  <si>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</si>
  <si>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</si>
  <si>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</si>
  <si>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</si>
  <si>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</si>
  <si>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</si>
  <si>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</si>
  <si>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</si>
  <si>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</si>
  <si>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</si>
  <si>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</si>
  <si>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</si>
  <si>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</si>
  <si>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</si>
  <si>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</si>
  <si>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</si>
  <si>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</si>
  <si>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</si>
  <si>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</si>
  <si>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</si>
  <si>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</si>
  <si>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</si>
  <si>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</si>
  <si>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</si>
  <si>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</si>
  <si>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</si>
  <si>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</si>
  <si>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</si>
  <si>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</si>
  <si>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</si>
  <si>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</si>
  <si>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</si>
  <si>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</si>
  <si>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</si>
  <si>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</si>
  <si>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</si>
  <si>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</si>
  <si>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</si>
  <si>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</si>
  <si>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</si>
  <si>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</si>
  <si>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</si>
  <si>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</si>
  <si>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</si>
  <si>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</si>
  <si>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</si>
  <si>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</si>
  <si>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</si>
  <si>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</si>
  <si>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</si>
  <si>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</si>
  <si>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</si>
  <si>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</si>
  <si>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</si>
  <si>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</si>
  <si>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</si>
  <si>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</si>
  <si>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</si>
  <si>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</si>
  <si>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</si>
  <si>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</si>
  <si>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</si>
  <si>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</si>
  <si>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</si>
  <si>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</si>
  <si>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</si>
  <si>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</si>
  <si>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</si>
  <si>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</si>
  <si>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</si>
  <si>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</si>
  <si>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</si>
  <si>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</si>
  <si>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</si>
  <si>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</si>
  <si>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</si>
  <si>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</si>
  <si>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</si>
  <si>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</si>
  <si>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</si>
  <si>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</si>
  <si>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</si>
  <si>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</si>
  <si>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</si>
  <si>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</si>
  <si>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</si>
  <si>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</si>
  <si>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</si>
  <si>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</si>
  <si>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</si>
  <si>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</si>
  <si>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</si>
  <si>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</si>
  <si>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</si>
  <si>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</si>
  <si>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</si>
  <si>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</si>
  <si>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</si>
  <si>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</si>
  <si>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</si>
  <si>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</si>
  <si>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</si>
  <si>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</si>
  <si>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</si>
  <si>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</si>
  <si>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</si>
  <si>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</si>
  <si>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</si>
  <si>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</si>
  <si>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</si>
  <si>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</si>
  <si>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</si>
  <si>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</si>
  <si>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</si>
  <si>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</si>
  <si>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</si>
  <si>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</si>
  <si>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</si>
  <si>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</si>
  <si>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</si>
  <si>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</si>
  <si>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</si>
  <si>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</si>
  <si>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</si>
  <si>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</si>
  <si>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</si>
  <si>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</si>
  <si>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</si>
  <si>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</si>
  <si>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</si>
  <si>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</si>
  <si>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</si>
  <si>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</si>
  <si>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</si>
  <si>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</si>
  <si>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</si>
  <si>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</si>
  <si>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</si>
  <si>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</si>
  <si>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</si>
  <si>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</si>
  <si>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</si>
  <si>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</si>
  <si>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</si>
  <si>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</si>
  <si>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</si>
  <si>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</si>
  <si>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</si>
  <si>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</si>
  <si>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</si>
  <si>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</si>
  <si>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</si>
  <si>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</si>
  <si>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</si>
  <si>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</si>
  <si>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</si>
  <si>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</si>
  <si>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</si>
  <si>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</si>
  <si>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</si>
  <si>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</si>
  <si>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</si>
  <si>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</si>
  <si>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</si>
  <si>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</si>
  <si>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</si>
  <si>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</si>
  <si>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</si>
  <si>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</si>
  <si>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</si>
  <si>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</si>
  <si>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</si>
  <si>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</si>
  <si>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</si>
  <si>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</si>
  <si>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</si>
  <si>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</si>
  <si>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</si>
  <si>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</si>
  <si>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</si>
  <si>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</si>
  <si>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</si>
  <si>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</si>
  <si>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</si>
  <si>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</si>
  <si>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</si>
  <si>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</si>
  <si>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</si>
  <si>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</si>
  <si>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</si>
  <si>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</si>
  <si>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</si>
  <si>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</si>
  <si>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</si>
  <si>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</si>
  <si>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</si>
  <si>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</si>
  <si>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</si>
  <si>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</si>
  <si>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</si>
  <si>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</si>
  <si>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</si>
  <si>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</si>
  <si>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</si>
  <si>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</si>
  <si>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</si>
  <si>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</si>
  <si>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</si>
  <si>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</si>
  <si>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</si>
  <si>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</si>
  <si>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</si>
  <si>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</si>
  <si>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</si>
  <si>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</si>
  <si>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</si>
  <si>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</si>
  <si>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</si>
  <si>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</si>
  <si>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</si>
  <si>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</si>
  <si>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</si>
  <si>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</si>
  <si>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</si>
  <si>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</si>
  <si>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</si>
  <si>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</si>
  <si>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</si>
  <si>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</si>
  <si>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</si>
  <si>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</si>
  <si>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</si>
  <si>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</si>
  <si>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</si>
  <si>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</si>
  <si>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</si>
  <si>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</si>
  <si>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</si>
  <si>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</si>
  <si>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</si>
  <si>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</si>
  <si>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</si>
  <si>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</si>
  <si>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</si>
  <si>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</si>
  <si>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</si>
  <si>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</si>
  <si>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</si>
  <si>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</si>
  <si>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</si>
  <si>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</si>
  <si>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</si>
  <si>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</si>
  <si>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</si>
  <si>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</si>
  <si>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</si>
  <si>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</si>
  <si>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</si>
  <si>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</si>
  <si>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</si>
  <si>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</si>
  <si>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</si>
  <si>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</si>
  <si>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</si>
  <si>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</si>
  <si>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</si>
  <si>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</si>
  <si>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</si>
  <si>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</si>
  <si>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</si>
  <si>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</si>
  <si>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</si>
  <si>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</si>
  <si>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</si>
  <si>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</si>
  <si>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</si>
  <si>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</si>
  <si>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</si>
  <si>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</si>
  <si>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</si>
  <si>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</si>
  <si>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</si>
  <si>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</si>
  <si>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</si>
  <si>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</si>
  <si>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</si>
  <si>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</si>
  <si>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</si>
  <si>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</si>
  <si>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</si>
  <si>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</si>
  <si>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</si>
  <si>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</si>
  <si>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</si>
  <si>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</si>
  <si>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</si>
  <si>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</si>
  <si>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</si>
  <si>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</si>
  <si>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</si>
  <si>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</si>
  <si>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</si>
  <si>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</si>
  <si>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</si>
  <si>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</si>
  <si>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</si>
  <si>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</si>
  <si>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</si>
  <si>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</si>
  <si>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</si>
  <si>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</si>
  <si>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</si>
  <si>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</si>
  <si>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</si>
  <si>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</si>
  <si>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</si>
  <si>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</si>
  <si>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</si>
  <si>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</si>
  <si>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</si>
  <si>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</si>
  <si>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</si>
  <si>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</si>
  <si>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</si>
  <si>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</si>
  <si>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</si>
  <si>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</si>
  <si>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</si>
  <si>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</si>
  <si>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</si>
  <si>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</si>
  <si>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</si>
  <si>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</si>
  <si>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</si>
  <si>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</si>
  <si>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</si>
  <si>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</si>
  <si>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</si>
  <si>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</si>
  <si>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</si>
  <si>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</si>
  <si>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</si>
  <si>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</si>
  <si>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</si>
  <si>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</si>
  <si>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</si>
  <si>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</si>
  <si>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</si>
  <si>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</si>
  <si>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</si>
  <si>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</si>
  <si>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</si>
  <si>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</si>
  <si>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</si>
  <si>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</si>
  <si>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</si>
  <si>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</si>
  <si>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</si>
  <si>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</si>
  <si>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</si>
  <si>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</si>
  <si>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</si>
  <si>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</si>
  <si>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</si>
  <si>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</si>
  <si>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</si>
  <si>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</si>
  <si>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</si>
  <si>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</si>
  <si>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</si>
  <si>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</si>
  <si>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</si>
  <si>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</si>
  <si>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</si>
  <si>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</si>
  <si>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</si>
  <si>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</si>
  <si>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</si>
  <si>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</si>
  <si>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</si>
  <si>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</si>
  <si>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</si>
  <si>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</si>
  <si>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</si>
  <si>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</si>
  <si>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</si>
  <si>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</si>
  <si>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</si>
  <si>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</si>
  <si>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</si>
  <si>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</si>
  <si>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</si>
  <si>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</si>
  <si>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</si>
  <si>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</si>
  <si>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</si>
  <si>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</si>
  <si>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</si>
  <si>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</si>
  <si>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</si>
  <si>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</si>
  <si>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</si>
  <si>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</si>
  <si>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</si>
  <si>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</si>
  <si>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</si>
  <si>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</si>
  <si>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</si>
  <si>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</si>
  <si>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</si>
  <si>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</si>
  <si>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</si>
  <si>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</si>
  <si>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</si>
  <si>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</si>
  <si>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</si>
  <si>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</si>
  <si>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</si>
  <si>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</si>
  <si>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</si>
  <si>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</si>
  <si>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</si>
  <si>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</si>
  <si>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</si>
  <si>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</si>
  <si>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</si>
  <si>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</si>
  <si>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</si>
  <si>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</si>
  <si>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</si>
  <si>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</si>
  <si>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</si>
  <si>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</si>
  <si>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</si>
  <si>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</si>
  <si>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</si>
  <si>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</si>
  <si>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</si>
  <si>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</si>
  <si>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</si>
  <si>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</si>
  <si>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</si>
  <si>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</si>
  <si>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</si>
  <si>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</si>
  <si>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</si>
  <si>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</si>
  <si>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</si>
  <si>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</si>
  <si>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</si>
  <si>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</si>
  <si>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</si>
  <si>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</si>
  <si>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</si>
  <si>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</si>
  <si>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</si>
  <si>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</si>
  <si>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</si>
  <si>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</si>
  <si>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</si>
  <si>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</si>
  <si>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</si>
  <si>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</si>
  <si>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</si>
  <si>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</si>
  <si>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</si>
  <si>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</si>
  <si>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</si>
  <si>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</si>
  <si>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</si>
  <si>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</si>
  <si>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</si>
  <si>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</si>
  <si>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</si>
  <si>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</si>
  <si>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</si>
  <si>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</si>
  <si>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</si>
  <si>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</si>
  <si>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</si>
  <si>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</si>
  <si>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</si>
  <si>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</si>
  <si>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</si>
  <si>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</si>
  <si>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</si>
  <si>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</si>
  <si>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</si>
  <si>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</si>
  <si>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</si>
  <si>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</si>
  <si>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</si>
  <si>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</si>
  <si>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</si>
  <si>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</si>
  <si>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</si>
  <si>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</si>
  <si>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</si>
  <si>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</si>
  <si>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</si>
  <si>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</si>
  <si>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</si>
  <si>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</si>
  <si>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</si>
  <si>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</si>
  <si>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</si>
  <si>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</si>
  <si>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</si>
  <si>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</si>
  <si>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</si>
  <si>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</si>
  <si>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</si>
  <si>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</si>
  <si>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</si>
  <si>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</si>
  <si>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</si>
  <si>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</si>
  <si>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</si>
  <si>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</si>
  <si>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</si>
  <si>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</si>
  <si>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</si>
  <si>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</si>
  <si>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</si>
  <si>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</si>
  <si>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</si>
  <si>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</si>
  <si>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</si>
  <si>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</si>
  <si>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</si>
  <si>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</si>
  <si>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</si>
  <si>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</si>
  <si>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</si>
  <si>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</si>
  <si>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</si>
  <si>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</si>
  <si>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</si>
  <si>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</si>
  <si>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</si>
  <si>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</si>
  <si>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</si>
  <si>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</si>
  <si>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</si>
  <si>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</si>
  <si>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</si>
  <si>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</si>
  <si>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</si>
  <si>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</si>
  <si>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</si>
  <si>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</si>
  <si>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</si>
  <si>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</si>
  <si>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</si>
  <si>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</si>
  <si>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</si>
  <si>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</si>
  <si>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</si>
  <si>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</si>
  <si>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</si>
  <si>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</si>
  <si>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</si>
  <si>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</si>
  <si>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</si>
  <si>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</si>
  <si>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</si>
  <si>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</si>
  <si>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</si>
  <si>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</si>
  <si>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</si>
  <si>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</si>
  <si>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</si>
  <si>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</si>
  <si>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</si>
  <si>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</si>
  <si>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</si>
  <si>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</si>
  <si>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</si>
  <si>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</si>
  <si>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</si>
  <si>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</si>
  <si>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</si>
  <si>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</si>
  <si>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</si>
  <si>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</si>
  <si>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</si>
  <si>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</si>
  <si>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</si>
  <si>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</si>
  <si>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</si>
  <si>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</si>
  <si>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</si>
  <si>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</si>
  <si>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</si>
  <si>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</si>
  <si>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</si>
  <si>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</si>
  <si>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</si>
  <si>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</si>
  <si>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</si>
  <si>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</si>
  <si>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</si>
  <si>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</si>
  <si>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</si>
  <si>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</si>
  <si>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</si>
  <si>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</si>
  <si>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</si>
  <si>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</si>
  <si>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</si>
  <si>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</si>
  <si>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</si>
  <si>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</si>
  <si>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</si>
  <si>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</si>
  <si>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</si>
  <si>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</si>
  <si>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</si>
  <si>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</si>
  <si>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</si>
  <si>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</si>
  <si>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</si>
  <si>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</si>
  <si>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</si>
  <si>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</si>
  <si>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</si>
  <si>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</si>
  <si>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</si>
  <si>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</si>
  <si>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</si>
  <si>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</si>
  <si>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</si>
  <si>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</si>
  <si>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</si>
  <si>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</si>
  <si>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</si>
  <si>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</si>
  <si>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</si>
  <si>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</si>
  <si>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</si>
  <si>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</si>
  <si>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</si>
  <si>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</si>
  <si>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</si>
  <si>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</si>
  <si>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</si>
  <si>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</si>
  <si>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</si>
  <si>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</si>
  <si>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</si>
  <si>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</si>
  <si>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</si>
  <si>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</si>
  <si>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</si>
  <si>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</si>
  <si>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</si>
  <si>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</si>
  <si>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</si>
  <si>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</si>
  <si>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</si>
  <si>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</si>
  <si>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</si>
  <si>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</si>
  <si>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</si>
  <si>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</si>
  <si>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</si>
  <si>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</si>
  <si>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</si>
  <si>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</si>
  <si>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</si>
  <si>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</si>
  <si>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</si>
  <si>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</si>
  <si>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</si>
  <si>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</si>
  <si>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</si>
  <si>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</si>
  <si>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</si>
  <si>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</si>
  <si>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</si>
  <si>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</si>
  <si>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</si>
  <si>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</si>
  <si>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</si>
  <si>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</si>
  <si>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</si>
  <si>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</si>
  <si>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</si>
  <si>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</si>
  <si>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</si>
  <si>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</si>
  <si>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</si>
  <si>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</si>
  <si>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</si>
  <si>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</si>
  <si>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</si>
  <si>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</si>
  <si>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</si>
  <si>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</si>
  <si>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</si>
  <si>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</si>
  <si>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</si>
  <si>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</si>
  <si>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</si>
  <si>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</si>
  <si>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</si>
  <si>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</si>
  <si>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</si>
  <si>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</si>
  <si>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</si>
  <si>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</si>
  <si>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</si>
  <si>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</si>
  <si>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</si>
  <si>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</si>
  <si>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</si>
  <si>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</si>
  <si>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</si>
  <si>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</si>
  <si>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</si>
  <si>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</si>
  <si>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</si>
  <si>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</si>
  <si>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</si>
  <si>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</si>
  <si>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</si>
  <si>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</si>
  <si>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</si>
  <si>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</si>
  <si>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</si>
  <si>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</si>
  <si>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</si>
  <si>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</si>
  <si>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</si>
  <si>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</si>
  <si>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</si>
  <si>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</si>
  <si>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</si>
  <si>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</si>
  <si>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</si>
  <si>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</si>
  <si>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</si>
  <si>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</si>
  <si>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</si>
  <si>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</si>
  <si>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</si>
  <si>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</si>
  <si>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</si>
  <si>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</si>
  <si>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</si>
  <si>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</si>
  <si>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</si>
  <si>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</si>
  <si>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</si>
  <si>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</si>
  <si>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</si>
  <si>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</si>
  <si>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</si>
  <si>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</si>
  <si>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</si>
  <si>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</si>
  <si>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</si>
  <si>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</si>
  <si>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</si>
  <si>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</si>
  <si>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</si>
  <si>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</si>
  <si>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</si>
  <si>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</si>
  <si>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</si>
  <si>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</si>
  <si>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</si>
  <si>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</si>
  <si>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</si>
  <si>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</si>
  <si>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</si>
  <si>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</si>
  <si>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</si>
  <si>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</si>
  <si>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</si>
  <si>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</si>
  <si>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</si>
  <si>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</si>
  <si>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</si>
  <si>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</si>
  <si>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</si>
  <si>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</si>
  <si>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</si>
  <si>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</si>
  <si>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</si>
  <si>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</si>
  <si>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</si>
  <si>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</si>
  <si>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</si>
  <si>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</si>
  <si>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</si>
  <si>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</si>
  <si>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</si>
  <si>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</si>
  <si>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</si>
  <si>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</si>
  <si>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</si>
  <si>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</si>
  <si>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</si>
  <si>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</si>
  <si>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</si>
  <si>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</si>
  <si>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</si>
  <si>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</si>
  <si>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</si>
  <si>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</si>
  <si>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</si>
  <si>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</si>
  <si>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</si>
  <si>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</si>
  <si>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</si>
  <si>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</si>
  <si>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</si>
  <si>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</si>
  <si>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</si>
  <si>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</si>
  <si>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</si>
  <si>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</si>
  <si>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</si>
  <si>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</si>
  <si>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</si>
  <si>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</si>
  <si>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</si>
  <si>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</si>
  <si>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</si>
  <si>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</si>
  <si>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</si>
  <si>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</si>
  <si>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</si>
  <si>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</si>
  <si>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</si>
  <si>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</si>
  <si>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</si>
  <si>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</si>
  <si>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</si>
  <si>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</si>
  <si>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</si>
  <si>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</si>
  <si>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</si>
  <si>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</si>
  <si>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</si>
  <si>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</si>
  <si>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</si>
  <si>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</si>
  <si>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</si>
  <si>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</si>
  <si>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</si>
  <si>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</si>
  <si>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</si>
  <si>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</si>
  <si>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</si>
  <si>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</si>
  <si>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</si>
  <si>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</si>
  <si>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</si>
  <si>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</si>
  <si>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</si>
  <si>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</si>
  <si>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</si>
  <si>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</si>
  <si>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</si>
  <si>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</si>
  <si>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</si>
  <si>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</si>
  <si>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</si>
  <si>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</si>
  <si>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</si>
  <si>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</si>
  <si>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</si>
  <si>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</si>
  <si>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</si>
  <si>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</si>
  <si>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</si>
  <si>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</si>
  <si>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</si>
  <si>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</si>
  <si>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</si>
  <si>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</si>
  <si>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</si>
  <si>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</si>
  <si>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</si>
  <si>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</si>
  <si>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</si>
  <si>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</si>
  <si>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</si>
  <si>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</si>
  <si>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</si>
  <si>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</si>
  <si>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</si>
  <si>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</si>
  <si>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</si>
  <si>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</si>
  <si>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</si>
  <si>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</si>
  <si>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</si>
  <si>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</si>
  <si>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</si>
  <si>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</si>
  <si>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</si>
  <si>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</si>
  <si>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</si>
  <si>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</si>
  <si>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</si>
  <si>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</si>
  <si>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</si>
  <si>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</si>
  <si>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</si>
  <si>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</si>
  <si>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</si>
  <si>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</si>
  <si>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</si>
  <si>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</si>
  <si>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</si>
  <si>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</si>
  <si>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</si>
  <si>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</si>
  <si>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</si>
  <si>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</si>
  <si>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</si>
  <si>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</si>
  <si>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</si>
  <si>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</si>
  <si>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</si>
  <si>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</si>
  <si>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</si>
  <si>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</si>
  <si>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</si>
  <si>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</si>
  <si>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</si>
  <si>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</si>
  <si>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</si>
  <si>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</si>
  <si>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</si>
  <si>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</si>
  <si>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</si>
  <si>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</si>
  <si>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</si>
  <si>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</si>
  <si>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</si>
  <si>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</si>
  <si>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</si>
  <si>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</si>
  <si>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</si>
  <si>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</si>
  <si>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</si>
  <si>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</si>
  <si>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</si>
  <si>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</si>
  <si>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</si>
  <si>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</si>
  <si>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</si>
  <si>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</si>
  <si>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</si>
  <si>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</si>
  <si>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</si>
  <si>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</si>
  <si>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</si>
  <si>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</si>
  <si>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</si>
  <si>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</si>
  <si>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</si>
  <si>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</si>
  <si>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</si>
  <si>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</si>
  <si>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</si>
  <si>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</si>
  <si>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</si>
  <si>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</si>
  <si>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</si>
  <si>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</si>
  <si>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</si>
  <si>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</si>
  <si>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</si>
  <si>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</si>
  <si>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</si>
  <si>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</si>
  <si>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</si>
  <si>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</si>
  <si>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</si>
  <si>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</si>
  <si>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</si>
  <si>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</si>
  <si>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</si>
  <si>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</si>
  <si>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</si>
  <si>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</si>
  <si>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</si>
  <si>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</si>
  <si>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</si>
  <si>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</si>
  <si>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</si>
  <si>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</si>
  <si>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</si>
  <si>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</si>
  <si>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</si>
  <si>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</si>
  <si>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</si>
  <si>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</si>
  <si>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</si>
  <si>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</si>
  <si>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</si>
  <si>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</si>
  <si>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</si>
  <si>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</si>
  <si>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</si>
  <si>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</si>
  <si>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</si>
  <si>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</si>
  <si>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</si>
  <si>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</si>
  <si>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</si>
  <si>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</si>
  <si>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</si>
  <si>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</si>
  <si>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</si>
  <si>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</si>
  <si>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</si>
  <si>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</si>
  <si>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</si>
  <si>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</si>
  <si>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</si>
  <si>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</si>
  <si>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</si>
  <si>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</si>
  <si>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</si>
  <si>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</si>
  <si>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</si>
  <si>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</si>
  <si>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</si>
  <si>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</si>
  <si>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</si>
  <si>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</si>
  <si>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</si>
  <si>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</si>
  <si>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</si>
  <si>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</si>
  <si>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</si>
  <si>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</si>
  <si>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</si>
  <si>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</si>
  <si>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</si>
  <si>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</si>
  <si>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</si>
  <si>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</si>
  <si>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</si>
  <si>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</si>
  <si>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</si>
  <si>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</si>
  <si>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</si>
  <si>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</si>
  <si>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</si>
  <si>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</si>
  <si>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</si>
  <si>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</si>
  <si>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</si>
  <si>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</si>
  <si>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</si>
  <si>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</si>
  <si>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</si>
  <si>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</si>
  <si>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</si>
  <si>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</si>
  <si>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</si>
  <si>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</si>
  <si>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</si>
  <si>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</si>
  <si>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</si>
  <si>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</si>
  <si>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</si>
  <si>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</si>
  <si>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</si>
  <si>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</si>
  <si>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</si>
  <si>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</si>
  <si>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</si>
  <si>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</si>
  <si>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</si>
  <si>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</si>
  <si>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</si>
  <si>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</si>
  <si>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</si>
  <si>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</si>
  <si>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</si>
  <si>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</si>
  <si>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</si>
  <si>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</si>
  <si>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</si>
  <si>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</si>
  <si>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</si>
  <si>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</si>
  <si>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</si>
  <si>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</si>
  <si>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</si>
  <si>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</si>
  <si>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</si>
  <si>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</si>
  <si>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</si>
  <si>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</si>
  <si>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</si>
  <si>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</si>
  <si>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</si>
  <si>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</si>
  <si>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</si>
  <si>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</si>
  <si>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</si>
  <si>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</si>
  <si>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</si>
  <si>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</si>
  <si>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</si>
  <si>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</si>
  <si>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</si>
  <si>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</si>
  <si>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</si>
  <si>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</si>
  <si>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</si>
  <si>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</si>
  <si>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</si>
  <si>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</si>
  <si>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</si>
  <si>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</si>
  <si>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</si>
  <si>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</si>
  <si>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</si>
  <si>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</si>
  <si>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</si>
  <si>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</si>
  <si>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</si>
  <si>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</si>
  <si>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</si>
  <si>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</si>
  <si>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</si>
  <si>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</si>
  <si>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</si>
  <si>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</si>
  <si>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</si>
  <si>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</si>
  <si>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</si>
  <si>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</si>
  <si>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</si>
  <si>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</si>
  <si>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</si>
  <si>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</si>
  <si>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</si>
  <si>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</si>
  <si>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</si>
  <si>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</si>
  <si>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</si>
  <si>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</si>
  <si>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</si>
  <si>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</si>
  <si>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</si>
  <si>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</si>
  <si>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</si>
  <si>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</si>
  <si>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</si>
  <si>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</si>
  <si>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</si>
  <si>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</si>
  <si>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</si>
  <si>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</si>
  <si>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</si>
  <si>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</si>
  <si>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</si>
  <si>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</si>
  <si>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</si>
  <si>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</si>
  <si>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</si>
  <si>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</si>
  <si>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</si>
  <si>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</si>
  <si>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</si>
  <si>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</si>
  <si>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</si>
  <si>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</si>
  <si>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</si>
  <si>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</si>
  <si>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</si>
  <si>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</si>
  <si>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</si>
  <si>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</si>
  <si>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</si>
  <si>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</si>
  <si>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</si>
  <si>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</si>
  <si>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</si>
  <si>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</si>
  <si>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</si>
  <si>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</si>
  <si>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</si>
  <si>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</si>
  <si>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</si>
  <si>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</si>
  <si>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</si>
  <si>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</si>
  <si>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</si>
  <si>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</si>
  <si>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</si>
  <si>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</si>
  <si>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</si>
  <si>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</si>
  <si>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</si>
  <si>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</si>
  <si>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</si>
  <si>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</si>
  <si>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</si>
  <si>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</si>
  <si>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</si>
  <si>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</si>
  <si>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</si>
  <si>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</si>
  <si>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</si>
  <si>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</si>
  <si>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</si>
  <si>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</si>
  <si>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</si>
  <si>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</si>
  <si>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</si>
  <si>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</si>
  <si>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</si>
  <si>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</si>
  <si>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</si>
  <si>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</si>
  <si>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</si>
  <si>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</si>
  <si>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</si>
  <si>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</si>
  <si>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</si>
  <si>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</si>
  <si>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</si>
  <si>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</si>
  <si>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</si>
  <si>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</si>
  <si>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</si>
  <si>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</si>
  <si>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</si>
  <si>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</si>
  <si>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</si>
  <si>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</si>
  <si>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</si>
  <si>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</si>
  <si>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</si>
  <si>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</si>
  <si>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</si>
  <si>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</si>
  <si>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</si>
  <si>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</si>
  <si>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</si>
  <si>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</si>
  <si>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</si>
  <si>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</si>
  <si>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</si>
  <si>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</si>
  <si>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</si>
  <si>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</si>
  <si>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</si>
  <si>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</si>
  <si>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</si>
  <si>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</si>
  <si>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</si>
  <si>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</si>
  <si>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</si>
  <si>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</si>
  <si>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</si>
  <si>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</si>
  <si>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</si>
  <si>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</si>
  <si>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</si>
  <si>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</si>
  <si>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</si>
  <si>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</si>
  <si>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</si>
  <si>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</si>
  <si>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</si>
  <si>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</si>
  <si>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</si>
  <si>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</si>
  <si>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</si>
  <si>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</si>
  <si>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</si>
  <si>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</si>
  <si>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</si>
  <si>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</si>
  <si>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</si>
  <si>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</si>
  <si>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</si>
  <si>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</si>
  <si>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</si>
  <si>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</si>
  <si>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</si>
  <si>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</si>
  <si>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</si>
  <si>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</si>
  <si>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</si>
  <si>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</si>
  <si>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</si>
  <si>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</si>
  <si>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</si>
  <si>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</si>
  <si>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</si>
  <si>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</si>
  <si>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</si>
  <si>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</si>
  <si>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</si>
  <si>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</si>
  <si>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</si>
  <si>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</si>
  <si>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</si>
  <si>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</si>
  <si>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</si>
  <si>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</si>
  <si>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</si>
  <si>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</si>
  <si>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</si>
  <si>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</si>
  <si>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</si>
  <si>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</si>
  <si>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</si>
  <si>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</si>
  <si>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</si>
  <si>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</si>
  <si>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</si>
  <si>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</si>
  <si>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</si>
  <si>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</si>
  <si>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</si>
  <si>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</si>
  <si>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</si>
  <si>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</si>
  <si>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</si>
  <si>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</si>
  <si>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</si>
  <si>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</si>
  <si>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</si>
  <si>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</si>
  <si>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</si>
  <si>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</si>
  <si>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</si>
  <si>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</si>
  <si>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</si>
  <si>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</si>
  <si>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</si>
  <si>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</si>
  <si>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</si>
  <si>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</si>
  <si>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</si>
  <si>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</si>
  <si>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</si>
  <si>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</si>
  <si>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</si>
  <si>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</si>
  <si>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</si>
  <si>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</si>
  <si>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</si>
  <si>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</si>
  <si>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</si>
  <si>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</si>
  <si>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</si>
  <si>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</si>
  <si>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</si>
  <si>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</si>
  <si>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</si>
  <si>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</si>
  <si>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</si>
  <si>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</si>
  <si>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</si>
  <si>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</si>
  <si>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</si>
  <si>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</si>
  <si>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</si>
  <si>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</si>
  <si>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</si>
  <si>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</si>
  <si>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</si>
  <si>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</si>
  <si>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</si>
  <si>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</si>
  <si>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</si>
  <si>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</si>
  <si>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</si>
  <si>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</si>
  <si>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</si>
  <si>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</si>
  <si>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</si>
  <si>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</si>
  <si>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</si>
  <si>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</si>
  <si>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</si>
  <si>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</si>
  <si>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</si>
  <si>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</si>
  <si>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</si>
  <si>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</si>
  <si>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</si>
  <si>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</si>
  <si>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</si>
  <si>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</si>
  <si>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</si>
  <si>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</si>
  <si>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</si>
  <si>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</si>
  <si>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</si>
  <si>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</si>
  <si>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</si>
  <si>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</si>
  <si>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</si>
  <si>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</si>
  <si>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</si>
  <si>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</si>
  <si>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</si>
  <si>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</si>
  <si>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</si>
  <si>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</si>
  <si>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</si>
  <si>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</si>
  <si>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</si>
  <si>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</si>
  <si>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</si>
  <si>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</si>
  <si>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</si>
  <si>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</si>
  <si>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</si>
  <si>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</si>
  <si>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</si>
  <si>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</si>
  <si>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</si>
  <si>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</si>
  <si>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</si>
  <si>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</si>
  <si>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</si>
  <si>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</si>
  <si>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</si>
  <si>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</si>
  <si>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</si>
  <si>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</si>
  <si>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</si>
  <si>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</si>
  <si>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</si>
  <si>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</si>
  <si>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</si>
  <si>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</si>
  <si>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</si>
  <si>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</si>
  <si>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</si>
  <si>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</si>
  <si>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</si>
  <si>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</si>
  <si>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</si>
  <si>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</si>
  <si>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</si>
  <si>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</si>
  <si>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</si>
  <si>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</si>
  <si>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</si>
  <si>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</si>
  <si>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</si>
  <si>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</si>
  <si>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</si>
  <si>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</si>
  <si>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</si>
  <si>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</si>
  <si>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</si>
  <si>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</si>
  <si>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</si>
  <si>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</si>
  <si>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</si>
  <si>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</si>
  <si>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</si>
  <si>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</si>
  <si>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</si>
  <si>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</si>
  <si>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</si>
  <si>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</si>
  <si>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</si>
  <si>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</si>
  <si>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</si>
  <si>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</si>
  <si>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</si>
  <si>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</si>
  <si>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</si>
  <si>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</si>
  <si>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</si>
  <si>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</si>
  <si>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</si>
  <si>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</si>
  <si>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</si>
  <si>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</si>
  <si>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</si>
  <si>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</si>
  <si>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</si>
  <si>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</si>
  <si>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</si>
  <si>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</si>
  <si>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</si>
  <si>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</si>
  <si>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</si>
  <si>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</si>
  <si>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</si>
  <si>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</si>
  <si>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</si>
  <si>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</si>
  <si>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</si>
  <si>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</si>
  <si>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</si>
  <si>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</si>
  <si>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</si>
  <si>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</si>
  <si>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</si>
  <si>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</si>
  <si>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</si>
  <si>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</si>
  <si>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</si>
  <si>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</si>
  <si>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</si>
  <si>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</si>
  <si>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</si>
  <si>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</si>
  <si>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</si>
  <si>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</si>
  <si>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</si>
  <si>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</si>
  <si>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</si>
  <si>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</si>
  <si>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</si>
  <si>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</si>
  <si>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</si>
  <si>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</si>
  <si>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</si>
  <si>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</si>
  <si>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</si>
  <si>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</si>
  <si>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</si>
  <si>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</si>
  <si>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</si>
  <si>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</si>
  <si>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</si>
  <si>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</si>
  <si>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</si>
  <si>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</si>
  <si>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</si>
  <si>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</si>
  <si>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</si>
  <si>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</si>
  <si>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</si>
  <si>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</si>
  <si>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</si>
  <si>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</si>
  <si>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</si>
  <si>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</si>
  <si>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</si>
  <si>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</si>
  <si>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</si>
  <si>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</si>
  <si>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</si>
  <si>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</si>
  <si>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</si>
  <si>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</si>
  <si>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</si>
  <si>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</si>
  <si>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</si>
  <si>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</si>
  <si>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</si>
  <si>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</si>
  <si>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</si>
  <si>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</si>
  <si>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</si>
  <si>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</si>
  <si>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</si>
  <si>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</si>
  <si>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</si>
  <si>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</si>
  <si>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</si>
  <si>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</si>
  <si>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</si>
  <si>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</si>
  <si>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</si>
  <si>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</si>
  <si>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</si>
  <si>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</si>
  <si>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</si>
  <si>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</si>
  <si>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</si>
  <si>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</si>
  <si>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</si>
  <si>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</si>
  <si>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</si>
  <si>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</si>
  <si>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</si>
  <si>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</si>
  <si>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</si>
  <si>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</si>
  <si>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</si>
  <si>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</si>
  <si>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</si>
  <si>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</si>
  <si>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</si>
  <si>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</si>
  <si>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</si>
  <si>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</si>
  <si>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</si>
  <si>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</si>
  <si>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</si>
  <si>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</si>
  <si>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</si>
  <si>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</si>
  <si>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</si>
  <si>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</si>
  <si>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</si>
  <si>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</si>
  <si>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</si>
  <si>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</si>
  <si>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</si>
  <si>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</si>
  <si>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</si>
  <si>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</si>
  <si>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</si>
  <si>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</si>
  <si>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</si>
  <si>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</si>
  <si>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</si>
  <si>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</si>
  <si>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</si>
  <si>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</si>
  <si>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</si>
  <si>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</si>
  <si>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</si>
  <si>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</si>
  <si>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</si>
  <si>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</si>
  <si>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</si>
  <si>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</si>
  <si>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</si>
  <si>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</si>
  <si>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</si>
  <si>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</si>
  <si>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</si>
  <si>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</si>
  <si>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</si>
  <si>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</si>
  <si>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</si>
  <si>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</si>
  <si>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</si>
  <si>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</si>
  <si>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</si>
  <si>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</si>
  <si>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</si>
  <si>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</si>
  <si>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</si>
  <si>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</si>
  <si>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</si>
  <si>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</si>
  <si>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</si>
  <si>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</si>
  <si>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</si>
  <si>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</si>
  <si>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</si>
  <si>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</si>
  <si>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</si>
  <si>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</si>
  <si>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</si>
  <si>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</si>
  <si>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</si>
  <si>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</si>
  <si>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</si>
  <si>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</si>
  <si>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</si>
  <si>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</si>
  <si>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</si>
  <si>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</si>
  <si>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</si>
  <si>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</si>
  <si>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</si>
  <si>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</si>
  <si>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</si>
  <si>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</si>
  <si>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</si>
  <si>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</si>
  <si>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</si>
  <si>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</si>
  <si>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</si>
  <si>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</si>
  <si>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</si>
  <si>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</si>
  <si>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</si>
  <si>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</si>
  <si>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</si>
  <si>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</si>
  <si>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</si>
  <si>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</si>
  <si>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</si>
  <si>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</si>
  <si>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</si>
  <si>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</si>
  <si>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</si>
  <si>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</si>
  <si>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</si>
  <si>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</si>
  <si>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</si>
  <si>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</si>
  <si>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</si>
  <si>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</si>
  <si>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</si>
  <si>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</si>
  <si>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</si>
  <si>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</si>
  <si>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</si>
  <si>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</si>
  <si>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</si>
  <si>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</si>
  <si>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</si>
  <si>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</si>
  <si>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</si>
  <si>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</si>
  <si>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</si>
  <si>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</si>
  <si>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</si>
  <si>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</si>
  <si>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</si>
  <si>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</si>
  <si>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</si>
  <si>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</si>
  <si>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</si>
  <si>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</si>
  <si>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</si>
  <si>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</si>
  <si>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</si>
  <si>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</si>
  <si>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</si>
  <si>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</si>
  <si>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</si>
  <si>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</si>
  <si>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</si>
  <si>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</si>
  <si>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</si>
  <si>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</si>
  <si>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</si>
  <si>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</si>
  <si>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</si>
  <si>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</si>
  <si>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</si>
  <si>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</si>
  <si>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</si>
  <si>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</si>
  <si>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</si>
  <si>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</si>
  <si>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</si>
  <si>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</si>
  <si>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</si>
  <si>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</si>
  <si>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</si>
  <si>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</si>
  <si>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</si>
  <si>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</si>
  <si>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</si>
  <si>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</si>
  <si>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</si>
  <si>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</si>
  <si>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</si>
  <si>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</si>
  <si>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</si>
  <si>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</si>
  <si>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</si>
  <si>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</si>
  <si>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</si>
  <si>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</si>
  <si>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</si>
  <si>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</si>
  <si>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</si>
  <si>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</si>
  <si>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</si>
  <si>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</si>
  <si>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</si>
  <si>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</si>
  <si>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</si>
  <si>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</si>
  <si>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</si>
  <si>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</si>
  <si>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</si>
  <si>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</si>
  <si>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</si>
  <si>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</si>
  <si>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</si>
  <si>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</si>
  <si>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</si>
  <si>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</si>
  <si>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</si>
  <si>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</si>
  <si>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</si>
  <si>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</si>
  <si>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</si>
  <si>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</si>
  <si>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</si>
  <si>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</si>
  <si>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</si>
  <si>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</si>
  <si>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</si>
  <si>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</si>
  <si>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</si>
  <si>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</si>
  <si>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</si>
  <si>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</si>
  <si>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</si>
  <si>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</si>
  <si>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</si>
  <si>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</si>
  <si>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</si>
  <si>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</si>
  <si>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</si>
  <si>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</si>
  <si>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</si>
  <si>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</si>
  <si>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</si>
  <si>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</si>
  <si>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</si>
  <si>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</si>
  <si>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</si>
  <si>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</si>
  <si>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</si>
  <si>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</si>
  <si>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</si>
  <si>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</si>
  <si>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</si>
  <si>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</si>
  <si>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</si>
  <si>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</si>
  <si>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</si>
  <si>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</si>
  <si>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</si>
  <si>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</si>
  <si>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</si>
  <si>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</si>
  <si>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</si>
  <si>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</si>
  <si>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</si>
  <si>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</si>
  <si>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</si>
  <si>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</si>
  <si>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</si>
  <si>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</si>
  <si>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</si>
  <si>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</si>
  <si>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</si>
  <si>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</si>
  <si>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</si>
  <si>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</si>
  <si>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</si>
  <si>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</si>
  <si>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</si>
  <si>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</si>
  <si>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</si>
  <si>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</si>
  <si>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</si>
  <si>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</si>
  <si>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</si>
  <si>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</si>
  <si>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</si>
  <si>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</si>
  <si>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</si>
  <si>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</si>
  <si>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</si>
  <si>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</si>
  <si>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</si>
  <si>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</si>
  <si>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</si>
  <si>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</si>
  <si>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</si>
  <si>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</si>
  <si>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</si>
  <si>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</si>
  <si>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</si>
  <si>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</si>
  <si>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</si>
  <si>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</si>
  <si>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</si>
  <si>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</si>
  <si>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</si>
  <si>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</si>
  <si>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</si>
  <si>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</si>
  <si>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</si>
  <si>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</si>
  <si>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</si>
  <si>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</si>
  <si>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</si>
  <si>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</si>
  <si>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</si>
  <si>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</si>
  <si>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</si>
  <si>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</si>
  <si>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</si>
  <si>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</si>
  <si>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</si>
  <si>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</si>
  <si>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</si>
  <si>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</si>
  <si>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</si>
  <si>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</si>
  <si>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</si>
  <si>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</si>
  <si>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</si>
  <si>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</si>
  <si>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</si>
  <si>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</si>
  <si>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</si>
  <si>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</si>
  <si>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</si>
  <si>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</si>
  <si>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</si>
  <si>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</si>
  <si>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</si>
  <si>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</si>
  <si>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</si>
  <si>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</si>
  <si>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</si>
  <si>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</si>
  <si>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</si>
  <si>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</si>
  <si>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</si>
  <si>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</si>
  <si>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</si>
  <si>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</si>
  <si>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</si>
  <si>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</si>
  <si>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</si>
  <si>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</si>
  <si>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</si>
  <si>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</si>
  <si>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</si>
  <si>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</si>
  <si>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</si>
  <si>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</si>
  <si>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</si>
  <si>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</si>
  <si>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</si>
  <si>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</si>
  <si>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</si>
  <si>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</si>
  <si>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</si>
  <si>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</si>
  <si>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</si>
  <si>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</si>
  <si>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</si>
  <si>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</si>
  <si>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</si>
  <si>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</si>
  <si>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</si>
  <si>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</si>
  <si>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</si>
  <si>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</si>
  <si>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</si>
  <si>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</si>
  <si>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</si>
  <si>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</si>
  <si>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</si>
  <si>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</si>
  <si>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</si>
  <si>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</si>
  <si>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</si>
  <si>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</si>
  <si>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</si>
  <si>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</si>
  <si>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</si>
  <si>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</si>
  <si>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</si>
  <si>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</si>
  <si>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</si>
  <si>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</si>
  <si>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</si>
  <si>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</si>
  <si>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</si>
  <si>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</si>
  <si>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</si>
  <si>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</si>
  <si>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</si>
  <si>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</si>
  <si>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</si>
  <si>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</si>
  <si>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</si>
  <si>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</si>
  <si>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</si>
  <si>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</si>
  <si>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</si>
  <si>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</si>
  <si>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</si>
  <si>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</si>
  <si>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</si>
  <si>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</si>
  <si>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</si>
  <si>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</si>
  <si>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</si>
  <si>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</si>
  <si>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</si>
  <si>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</si>
  <si>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</si>
  <si>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</si>
  <si>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</si>
  <si>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</si>
  <si>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</si>
  <si>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</si>
  <si>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</si>
  <si>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</si>
  <si>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</si>
  <si>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</si>
  <si>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</si>
  <si>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</si>
  <si>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</si>
  <si>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</si>
  <si>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</si>
  <si>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</si>
  <si>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</si>
  <si>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</si>
  <si>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</si>
  <si>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</si>
  <si>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</si>
  <si>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</si>
  <si>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</si>
  <si>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</si>
  <si>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</si>
  <si>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</si>
  <si>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</si>
  <si>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</si>
  <si>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</si>
  <si>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</si>
  <si>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</si>
  <si>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</si>
  <si>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</si>
  <si>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</si>
  <si>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</si>
  <si>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</si>
  <si>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</si>
  <si>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</si>
  <si>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</si>
  <si>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</si>
  <si>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</si>
  <si>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</si>
  <si>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</si>
  <si>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</si>
  <si>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</si>
  <si>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</si>
  <si>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</si>
  <si>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</si>
  <si>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</si>
  <si>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</si>
  <si>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</si>
  <si>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</si>
  <si>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</si>
  <si>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</si>
  <si>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</si>
  <si>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</si>
  <si>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</si>
  <si>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</si>
  <si>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</si>
  <si>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</si>
  <si>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</si>
  <si>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</si>
  <si>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</si>
  <si>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</si>
  <si>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</si>
  <si>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</si>
  <si>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</si>
  <si>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</si>
  <si>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</si>
  <si>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</si>
  <si>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</si>
  <si>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</si>
  <si>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</si>
  <si>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</si>
  <si>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</si>
  <si>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</si>
  <si>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</si>
  <si>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</si>
  <si>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</si>
  <si>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</si>
  <si>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</si>
  <si>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</si>
  <si>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</si>
  <si>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</si>
  <si>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</si>
  <si>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</si>
  <si>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</si>
  <si>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</si>
  <si>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</si>
  <si>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</si>
  <si>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</si>
  <si>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</si>
  <si>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</si>
  <si>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</si>
  <si>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</si>
  <si>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</si>
  <si>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</si>
  <si>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</si>
  <si>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</si>
  <si>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</si>
  <si>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</si>
  <si>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</si>
  <si>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</si>
  <si>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</si>
  <si>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</si>
  <si>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</si>
  <si>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</si>
  <si>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</si>
  <si>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</si>
  <si>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</si>
  <si>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</si>
  <si>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</si>
  <si>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</si>
  <si>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</si>
  <si>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</si>
  <si>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</si>
  <si>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</si>
  <si>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</si>
  <si>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</si>
  <si>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</si>
  <si>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</si>
  <si>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</si>
  <si>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</si>
  <si>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</si>
  <si>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</si>
  <si>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</si>
  <si>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</si>
  <si>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</si>
  <si>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</si>
  <si>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</si>
  <si>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</si>
  <si>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</si>
  <si>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</si>
  <si>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</si>
  <si>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</si>
  <si>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</si>
  <si>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</si>
  <si>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</si>
  <si>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</si>
  <si>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</si>
  <si>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</si>
  <si>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</si>
  <si>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</si>
  <si>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</si>
  <si>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</si>
  <si>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</si>
  <si>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</si>
  <si>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</si>
  <si>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</si>
  <si>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</si>
  <si>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</si>
  <si>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</si>
  <si>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</si>
  <si>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</si>
  <si>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</si>
  <si>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</si>
  <si>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</si>
  <si>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</si>
  <si>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</si>
  <si>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</si>
  <si>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</si>
  <si>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</si>
  <si>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</si>
  <si>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</si>
  <si>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</si>
  <si>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</si>
  <si>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</si>
  <si>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</si>
  <si>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</si>
  <si>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</si>
  <si>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</si>
  <si>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</si>
  <si>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</si>
  <si>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</si>
  <si>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</si>
  <si>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</si>
  <si>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</si>
  <si>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</si>
  <si>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</si>
  <si>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</si>
  <si>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</si>
  <si>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</si>
  <si>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</si>
  <si>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</si>
  <si>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</si>
  <si>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</si>
  <si>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</si>
  <si>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</si>
  <si>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</si>
  <si>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</si>
  <si>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</si>
  <si>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</si>
  <si>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</si>
  <si>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</si>
  <si>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</si>
  <si>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</si>
  <si>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</si>
  <si>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</si>
  <si>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</si>
  <si>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</si>
  <si>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</si>
  <si>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</si>
  <si>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</si>
  <si>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</si>
  <si>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</si>
  <si>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</si>
  <si>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</si>
  <si>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</si>
  <si>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</si>
  <si>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</si>
  <si>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</si>
  <si>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</si>
  <si>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</si>
  <si>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</si>
  <si>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</si>
  <si>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</si>
  <si>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</si>
  <si>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</si>
  <si>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</si>
  <si>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</si>
  <si>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</si>
  <si>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</si>
  <si>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</si>
  <si>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</si>
  <si>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</si>
  <si>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</si>
  <si>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</si>
  <si>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</si>
  <si>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</si>
  <si>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</si>
  <si>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</si>
  <si>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</si>
  <si>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</si>
  <si>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</si>
  <si>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</si>
  <si>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</si>
  <si>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</si>
  <si>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</si>
  <si>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</si>
  <si>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</si>
  <si>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</si>
  <si>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</si>
  <si>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</si>
  <si>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</si>
  <si>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</si>
  <si>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</si>
  <si>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</si>
  <si>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</si>
  <si>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</si>
  <si>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</si>
  <si>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</si>
  <si>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</si>
  <si>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</si>
  <si>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</si>
  <si>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</si>
  <si>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</si>
  <si>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</si>
  <si>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</si>
  <si>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</si>
  <si>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</si>
  <si>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</si>
  <si>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</si>
  <si>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</si>
  <si>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</si>
  <si>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</si>
  <si>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</si>
  <si>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</si>
  <si>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</si>
  <si>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</si>
  <si>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</si>
  <si>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</si>
  <si>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</si>
  <si>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</si>
  <si>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</si>
  <si>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</si>
  <si>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</si>
  <si>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</si>
  <si>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</si>
  <si>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</si>
  <si>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</si>
  <si>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</si>
  <si>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</si>
  <si>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</si>
  <si>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</si>
  <si>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</si>
  <si>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</si>
  <si>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</si>
  <si>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</si>
  <si>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</si>
  <si>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</si>
  <si>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</si>
  <si>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</si>
  <si>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</si>
  <si>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</si>
  <si>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</si>
  <si>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</si>
  <si>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</si>
  <si>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</si>
  <si>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</si>
  <si>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</si>
  <si>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</si>
  <si>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</si>
  <si>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</si>
  <si>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</si>
  <si>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</si>
  <si>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</si>
  <si>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</si>
  <si>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</si>
  <si>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</si>
  <si>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</si>
  <si>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</si>
  <si>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</si>
  <si>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</si>
  <si>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</si>
  <si>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</si>
  <si>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</si>
  <si>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</si>
  <si>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</si>
  <si>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</si>
  <si>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</si>
  <si>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</si>
  <si>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</si>
  <si>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</si>
  <si>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</si>
  <si>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</si>
  <si>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</si>
  <si>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</si>
  <si>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</si>
  <si>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</si>
  <si>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</si>
  <si>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</si>
  <si>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</si>
  <si>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</si>
  <si>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</si>
  <si>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</si>
  <si>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</si>
  <si>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</si>
  <si>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</si>
  <si>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</si>
  <si>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</si>
  <si>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</si>
  <si>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</si>
  <si>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</si>
  <si>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</si>
  <si>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</si>
  <si>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</si>
  <si>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</si>
  <si>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</si>
  <si>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</si>
  <si>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</si>
  <si>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</si>
  <si>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</si>
  <si>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</si>
  <si>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</si>
  <si>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</si>
  <si>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</si>
  <si>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</si>
  <si>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</si>
  <si>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</si>
  <si>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</si>
  <si>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</si>
  <si>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</si>
  <si>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</si>
  <si>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</si>
  <si>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</si>
  <si>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</si>
  <si>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</si>
  <si>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</si>
  <si>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</si>
  <si>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</si>
  <si>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</si>
  <si>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</si>
  <si>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</si>
  <si>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</si>
  <si>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</si>
  <si>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</si>
  <si>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</si>
  <si>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</si>
  <si>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</si>
  <si>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</si>
  <si>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</si>
  <si>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</si>
  <si>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</si>
  <si>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</si>
  <si>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</si>
  <si>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</si>
  <si>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</si>
  <si>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</si>
  <si>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</si>
  <si>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</si>
  <si>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</si>
  <si>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</si>
  <si>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</si>
  <si>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</si>
  <si>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</si>
  <si>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</si>
  <si>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</si>
  <si>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</si>
  <si>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</si>
  <si>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</si>
  <si>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</si>
  <si>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</si>
  <si>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</si>
  <si>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</si>
  <si>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</si>
  <si>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</si>
  <si>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</si>
  <si>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</si>
  <si>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</si>
  <si>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</si>
  <si>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</si>
  <si>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</si>
  <si>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</si>
  <si>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</si>
  <si>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</si>
  <si>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</si>
  <si>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</si>
  <si>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</si>
  <si>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</si>
  <si>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</si>
  <si>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</si>
  <si>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</si>
  <si>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</si>
  <si>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</si>
  <si>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</si>
  <si>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</si>
  <si>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</si>
  <si>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</si>
  <si>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</si>
  <si>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</si>
  <si>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</si>
  <si>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</si>
  <si>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</si>
  <si>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</si>
  <si>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</si>
  <si>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</si>
  <si>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</si>
  <si>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</si>
  <si>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</si>
  <si>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</si>
  <si>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</si>
  <si>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</si>
  <si>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</si>
  <si>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</si>
  <si>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</si>
  <si>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</si>
  <si>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</si>
  <si>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</si>
  <si>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</si>
  <si>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</si>
  <si>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</si>
  <si>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</si>
  <si>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</si>
  <si>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</si>
  <si>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</si>
  <si>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</si>
  <si>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</si>
  <si>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</si>
  <si>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</si>
  <si>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</si>
  <si>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</si>
  <si>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</si>
  <si>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</si>
  <si>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</si>
  <si>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</si>
  <si>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</si>
  <si>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</si>
  <si>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</si>
  <si>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</si>
  <si>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</si>
  <si>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</si>
  <si>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</si>
  <si>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</si>
  <si>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</si>
  <si>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</si>
  <si>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</si>
  <si>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</si>
  <si>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</si>
  <si>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</si>
  <si>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</si>
  <si>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</si>
  <si>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</si>
  <si>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</si>
  <si>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</si>
  <si>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</si>
  <si>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</si>
  <si>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</si>
  <si>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</si>
  <si>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</si>
  <si>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</si>
  <si>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</si>
  <si>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</si>
  <si>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</si>
  <si>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</si>
  <si>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</si>
  <si>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</si>
  <si>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</si>
  <si>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</si>
  <si>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</si>
  <si>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</si>
  <si>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</si>
  <si>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</si>
  <si>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</si>
  <si>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</si>
  <si>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</si>
  <si>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</si>
  <si>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</si>
  <si>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</si>
  <si>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</si>
  <si>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</si>
  <si>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</si>
  <si>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</si>
  <si>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</si>
  <si>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</si>
  <si>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</si>
  <si>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</si>
  <si>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</si>
  <si>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</si>
  <si>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</si>
  <si>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</si>
  <si>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</si>
  <si>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</si>
  <si>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</si>
  <si>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</si>
  <si>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</si>
  <si>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</si>
  <si>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</si>
  <si>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</si>
  <si>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</si>
  <si>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</si>
  <si>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</si>
  <si>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</si>
  <si>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</si>
  <si>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</si>
  <si>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</si>
  <si>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</si>
  <si>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</si>
  <si>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</si>
  <si>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</si>
  <si>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</si>
  <si>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</si>
  <si>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</si>
  <si>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</si>
  <si>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</si>
  <si>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</si>
  <si>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</si>
  <si>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</si>
  <si>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</si>
  <si>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</si>
  <si>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</si>
  <si>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</si>
  <si>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</si>
  <si>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</si>
  <si>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</si>
  <si>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</si>
  <si>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</si>
  <si>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</si>
  <si>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</si>
  <si>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</si>
  <si>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</si>
  <si>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</si>
  <si>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</si>
  <si>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</si>
  <si>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</si>
  <si>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</si>
  <si>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</si>
  <si>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</si>
  <si>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</si>
  <si>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</si>
  <si>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</si>
  <si>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</si>
  <si>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</si>
  <si>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</si>
  <si>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</si>
  <si>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</si>
  <si>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</si>
  <si>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</si>
  <si>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</si>
  <si>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</si>
  <si>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</si>
  <si>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</si>
  <si>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</si>
  <si>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</si>
  <si>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</si>
  <si>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</si>
  <si>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</si>
  <si>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</si>
  <si>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</si>
  <si>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</si>
  <si>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</si>
  <si>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</si>
  <si>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</si>
  <si>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</si>
  <si>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</si>
  <si>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</si>
  <si>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</si>
  <si>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</si>
  <si>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</si>
  <si>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</si>
  <si>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</si>
  <si>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</si>
  <si>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</si>
  <si>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</si>
  <si>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</si>
  <si>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</si>
  <si>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</si>
  <si>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</si>
  <si>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</si>
  <si>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</si>
  <si>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</si>
  <si>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</si>
  <si>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</si>
  <si>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</si>
  <si>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</si>
  <si>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</si>
  <si>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</si>
  <si>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</si>
  <si>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</si>
  <si>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</si>
  <si>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</si>
  <si>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</si>
  <si>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</si>
  <si>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</si>
  <si>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</si>
  <si>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</si>
  <si>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</si>
  <si>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</si>
  <si>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</si>
  <si>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</si>
  <si>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</si>
  <si>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</si>
  <si>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</si>
  <si>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</si>
  <si>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</si>
  <si>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</si>
  <si>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</si>
  <si>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</si>
  <si>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</si>
  <si>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</si>
  <si>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</si>
  <si>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</si>
  <si>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</si>
  <si>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</si>
  <si>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</si>
  <si>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</si>
  <si>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</si>
  <si>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</si>
  <si>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</si>
  <si>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</si>
  <si>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</si>
  <si>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</si>
  <si>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</si>
  <si>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</si>
  <si>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</si>
  <si>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</si>
  <si>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</si>
  <si>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</si>
  <si>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</si>
  <si>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</si>
  <si>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</si>
  <si>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</si>
  <si>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</si>
  <si>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</si>
  <si>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</si>
  <si>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</si>
  <si>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</si>
  <si>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</si>
  <si>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</si>
  <si>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</si>
  <si>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</si>
  <si>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</si>
  <si>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</si>
  <si>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</si>
  <si>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</si>
  <si>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</si>
  <si>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</si>
  <si>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</si>
  <si>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</si>
  <si>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</si>
  <si>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</si>
  <si>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</si>
  <si>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</si>
  <si>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</si>
  <si>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</si>
  <si>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</si>
  <si>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</si>
  <si>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</si>
  <si>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</si>
  <si>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</si>
  <si>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</si>
  <si>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</si>
  <si>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</si>
  <si>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</si>
  <si>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</si>
  <si>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</si>
  <si>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</si>
  <si>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</si>
  <si>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</si>
  <si>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</si>
  <si>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</si>
  <si>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</si>
  <si>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</si>
  <si>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</si>
  <si>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</si>
  <si>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</si>
  <si>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</si>
  <si>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</si>
  <si>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</si>
  <si>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</si>
  <si>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</si>
  <si>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</si>
  <si>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</si>
  <si>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</si>
  <si>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</si>
  <si>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</si>
  <si>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</si>
  <si>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</si>
  <si>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</si>
  <si>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</si>
  <si>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</si>
  <si>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</si>
  <si>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</si>
  <si>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</si>
  <si>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</si>
  <si>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</si>
  <si>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</si>
  <si>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</si>
  <si>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</si>
  <si>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</si>
  <si>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</si>
  <si>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</si>
  <si>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</si>
  <si>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</si>
  <si>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</si>
  <si>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</si>
  <si>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</si>
  <si>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</si>
  <si>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</si>
  <si>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</si>
  <si>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</si>
  <si>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</si>
  <si>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</si>
  <si>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</si>
  <si>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</si>
  <si>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</si>
  <si>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</si>
  <si>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</si>
  <si>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</si>
  <si>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</si>
  <si>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</si>
  <si>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</si>
  <si>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</si>
  <si>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</si>
  <si>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</si>
  <si>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</si>
  <si>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</si>
  <si>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</si>
  <si>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</si>
  <si>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</si>
  <si>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</si>
  <si>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</si>
  <si>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</si>
  <si>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</si>
  <si>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</si>
  <si>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</si>
  <si>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</si>
  <si>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</si>
  <si>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</si>
  <si>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</si>
  <si>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</si>
  <si>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</si>
  <si>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</si>
  <si>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</si>
  <si>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</si>
  <si>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</si>
  <si>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</si>
  <si>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</si>
  <si>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</si>
  <si>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</si>
  <si>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</si>
  <si>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</si>
  <si>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</si>
  <si>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</si>
  <si>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</si>
  <si>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</si>
  <si>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</si>
  <si>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</si>
  <si>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</si>
  <si>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</si>
  <si>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</si>
  <si>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</si>
  <si>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</si>
  <si>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</si>
  <si>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</si>
  <si>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</si>
  <si>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</si>
  <si>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</si>
  <si>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</si>
  <si>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</si>
  <si>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</si>
  <si>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</si>
  <si>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</si>
  <si>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</si>
  <si>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</si>
  <si>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</si>
  <si>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</si>
  <si>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</si>
  <si>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</si>
  <si>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</si>
  <si>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</si>
  <si>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</si>
  <si>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</si>
  <si>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</si>
  <si>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</si>
  <si>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</si>
  <si>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</si>
  <si>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</si>
  <si>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</si>
  <si>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</si>
  <si>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</si>
  <si>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</si>
  <si>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</si>
  <si>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</si>
  <si>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</si>
  <si>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</si>
  <si>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</si>
  <si>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</si>
  <si>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</si>
  <si>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</si>
  <si>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</si>
  <si>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</si>
  <si>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</si>
  <si>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</si>
  <si>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</si>
  <si>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</si>
  <si>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</si>
  <si>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</si>
  <si>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</si>
  <si>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</si>
  <si>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</si>
  <si>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</si>
  <si>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</si>
  <si>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</si>
  <si>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</si>
  <si>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</si>
  <si>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</si>
  <si>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</si>
  <si>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</si>
  <si>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</si>
  <si>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</si>
  <si>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</si>
  <si>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</si>
  <si>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</si>
  <si>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</si>
  <si>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</si>
  <si>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</si>
  <si>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</si>
  <si>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</si>
  <si>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</si>
  <si>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</si>
  <si>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</si>
  <si>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</si>
  <si>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</si>
  <si>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</si>
  <si>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</si>
  <si>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</si>
  <si>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</si>
  <si>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</si>
  <si>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</si>
  <si>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</si>
  <si>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</si>
  <si>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</si>
  <si>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</si>
  <si>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</si>
  <si>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</si>
  <si>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</si>
  <si>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</si>
  <si>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</si>
  <si>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</si>
  <si>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</si>
  <si>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</si>
  <si>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</si>
  <si>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</si>
  <si>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</si>
  <si>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</si>
  <si>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</si>
  <si>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</si>
  <si>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</si>
  <si>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</si>
  <si>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</si>
  <si>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</si>
  <si>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</si>
  <si>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</si>
  <si>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</si>
  <si>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</si>
  <si>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</si>
  <si>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</si>
  <si>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</si>
  <si>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</si>
  <si>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</si>
  <si>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</si>
  <si>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</si>
  <si>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</si>
  <si>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</si>
  <si>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</si>
  <si>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</si>
  <si>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</si>
  <si>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</si>
  <si>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</si>
  <si>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</si>
  <si>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</si>
  <si>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</si>
  <si>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</si>
  <si>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</si>
  <si>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</si>
  <si>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</si>
  <si>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</si>
  <si>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</si>
  <si>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</si>
  <si>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</si>
  <si>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</si>
  <si>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</si>
  <si>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</si>
  <si>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</si>
  <si>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</si>
  <si>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</si>
  <si>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</si>
  <si>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</si>
  <si>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</si>
  <si>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</si>
  <si>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</si>
  <si>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</si>
  <si>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</si>
  <si>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</si>
  <si>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</si>
  <si>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</si>
  <si>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</si>
  <si>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</si>
  <si>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</si>
  <si>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</si>
  <si>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</si>
  <si>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</si>
  <si>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</si>
  <si>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</si>
  <si>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</si>
  <si>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</si>
  <si>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</si>
  <si>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</si>
  <si>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</si>
  <si>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</si>
  <si>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</si>
  <si>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</si>
  <si>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</si>
  <si>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</si>
  <si>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</si>
  <si>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</si>
  <si>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</si>
  <si>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</si>
  <si>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</si>
  <si>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</si>
  <si>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</si>
  <si>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</si>
  <si>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</si>
  <si>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</si>
  <si>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</si>
  <si>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</si>
  <si>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</si>
  <si>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</si>
  <si>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</si>
  <si>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</si>
  <si>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</si>
  <si>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</si>
  <si>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</si>
  <si>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</si>
  <si>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</si>
  <si>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</si>
  <si>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</si>
  <si>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</si>
  <si>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</si>
  <si>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</si>
  <si>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</si>
  <si>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</si>
  <si>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</si>
  <si>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</si>
  <si>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</si>
  <si>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</si>
  <si>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</si>
  <si>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</si>
  <si>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</si>
  <si>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</si>
  <si>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</si>
  <si>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</si>
  <si>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</si>
  <si>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</si>
  <si>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</si>
  <si>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</si>
  <si>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</si>
  <si>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</si>
  <si>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</si>
  <si>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</si>
  <si>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</si>
  <si>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</si>
  <si>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</si>
  <si>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</si>
  <si>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</si>
  <si>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</si>
  <si>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</si>
  <si>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</si>
  <si>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</si>
  <si>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</si>
  <si>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</si>
  <si>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</si>
  <si>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</si>
  <si>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</si>
  <si>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</si>
  <si>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</si>
  <si>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</si>
  <si>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</si>
  <si>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</si>
  <si>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</si>
  <si>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</si>
  <si>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</si>
  <si>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</si>
  <si>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</si>
  <si>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</si>
  <si>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</si>
  <si>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</si>
  <si>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</si>
  <si>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</si>
  <si>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</si>
  <si>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</si>
  <si>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</si>
  <si>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</si>
  <si>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</si>
  <si>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</si>
  <si>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</si>
  <si>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</si>
  <si>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</si>
  <si>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</si>
  <si>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</si>
  <si>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</si>
  <si>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</si>
  <si>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</si>
  <si>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</si>
  <si>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</si>
  <si>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</si>
  <si>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</si>
  <si>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</si>
  <si>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</si>
  <si>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</si>
  <si>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</si>
  <si>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</si>
  <si>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</si>
  <si>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</si>
  <si>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</si>
  <si>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</si>
  <si>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</si>
  <si>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</si>
  <si>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</si>
  <si>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</si>
  <si>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</si>
  <si>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</si>
  <si>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</si>
  <si>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</si>
  <si>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</si>
  <si>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</si>
  <si>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</si>
  <si>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</si>
  <si>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</si>
  <si>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</si>
  <si>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</si>
  <si>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</si>
  <si>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</si>
  <si>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</si>
  <si>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</si>
  <si>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</si>
  <si>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</si>
  <si>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</si>
  <si>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</si>
  <si>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</si>
  <si>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</si>
  <si>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</si>
  <si>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</si>
  <si>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</si>
  <si>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</si>
  <si>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</si>
  <si>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</si>
  <si>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</si>
  <si>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</si>
  <si>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</si>
  <si>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</si>
  <si>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</si>
  <si>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</si>
  <si>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</si>
  <si>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</si>
  <si>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</si>
  <si>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</si>
  <si>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</si>
  <si>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</si>
  <si>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</si>
  <si>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</si>
  <si>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</si>
  <si>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</si>
  <si>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</si>
  <si>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</si>
  <si>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</si>
  <si>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</si>
  <si>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</si>
  <si>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</si>
  <si>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</si>
  <si>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</si>
  <si>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</si>
  <si>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</si>
  <si>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</si>
  <si>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</si>
  <si>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</si>
  <si>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</si>
  <si>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</si>
  <si>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</si>
  <si>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</si>
  <si>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</si>
  <si>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</si>
  <si>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</si>
  <si>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</si>
  <si>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</si>
  <si>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</si>
  <si>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</si>
  <si>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</si>
  <si>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</si>
  <si>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</si>
  <si>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</si>
  <si>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</si>
  <si>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</si>
  <si>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</si>
  <si>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</si>
  <si>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</si>
  <si>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</si>
  <si>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</si>
  <si>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</si>
  <si>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</si>
  <si>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</si>
  <si>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</si>
  <si>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</si>
  <si>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</si>
  <si>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</si>
  <si>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</si>
  <si>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</si>
  <si>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</si>
  <si>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</si>
  <si>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</si>
  <si>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</si>
  <si>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</si>
  <si>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</si>
  <si>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</si>
  <si>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</si>
  <si>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</si>
  <si>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</si>
  <si>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</si>
  <si>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</si>
  <si>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</si>
  <si>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</si>
  <si>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</si>
  <si>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</si>
  <si>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</si>
  <si>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</si>
  <si>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</si>
  <si>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</si>
  <si>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</si>
  <si>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</si>
  <si>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</si>
  <si>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</si>
  <si>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</si>
  <si>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</si>
  <si>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</si>
  <si>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</si>
  <si>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</si>
  <si>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</si>
  <si>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</si>
  <si>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</si>
  <si>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</si>
  <si>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</si>
  <si>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</si>
  <si>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</si>
  <si>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</si>
  <si>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</si>
  <si>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</si>
  <si>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</si>
  <si>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</si>
  <si>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</si>
  <si>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</si>
  <si>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</si>
  <si>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</si>
  <si>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</si>
  <si>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</si>
  <si>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</si>
  <si>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</si>
  <si>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</si>
  <si>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</si>
  <si>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</si>
  <si>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</si>
  <si>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</si>
  <si>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</si>
  <si>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</si>
  <si>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</si>
  <si>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</si>
  <si>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</si>
  <si>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</si>
  <si>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</si>
  <si>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</si>
  <si>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</si>
  <si>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</si>
  <si>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</si>
  <si>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</si>
  <si>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</si>
  <si>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</si>
  <si>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</si>
  <si>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</si>
  <si>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</si>
  <si>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</si>
  <si>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</si>
  <si>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</si>
  <si>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</si>
  <si>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</si>
  <si>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</si>
  <si>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</si>
  <si>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</si>
  <si>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</si>
  <si>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</si>
  <si>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</si>
  <si>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</si>
  <si>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</si>
  <si>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</si>
  <si>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</si>
  <si>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</si>
  <si>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</si>
  <si>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</si>
  <si>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</si>
  <si>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</si>
  <si>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</si>
  <si>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</si>
  <si>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</si>
  <si>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</si>
  <si>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</si>
  <si>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</si>
  <si>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</si>
  <si>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</si>
  <si>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</si>
  <si>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</si>
  <si>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</si>
  <si>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</si>
  <si>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</si>
  <si>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</si>
  <si>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</si>
  <si>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</si>
  <si>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</si>
  <si>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</si>
  <si>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</si>
  <si>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</si>
  <si>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</si>
  <si>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</si>
  <si>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</si>
  <si>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</si>
  <si>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</si>
  <si>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</si>
  <si>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</si>
  <si>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</si>
  <si>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</si>
  <si>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</si>
  <si>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</si>
  <si>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</si>
  <si>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</si>
  <si>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</si>
  <si>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</si>
  <si>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</si>
  <si>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</si>
  <si>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</si>
  <si>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</si>
  <si>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</si>
  <si>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</si>
  <si>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</si>
  <si>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</si>
  <si>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</si>
  <si>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</si>
  <si>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</si>
  <si>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</si>
  <si>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</si>
  <si>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</si>
  <si>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</si>
  <si>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</si>
  <si>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</si>
  <si>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</si>
  <si>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</si>
  <si>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</si>
  <si>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</si>
  <si>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</si>
  <si>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</si>
  <si>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</si>
  <si>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</si>
  <si>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</si>
  <si>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</si>
  <si>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</si>
  <si>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</si>
  <si>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</si>
  <si>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</si>
  <si>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</si>
  <si>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</si>
  <si>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</si>
  <si>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</si>
  <si>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</si>
  <si>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</si>
  <si>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</si>
  <si>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</si>
  <si>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</si>
  <si>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</si>
  <si>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</si>
  <si>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</si>
  <si>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</si>
  <si>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</si>
  <si>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</si>
  <si>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</si>
  <si>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</si>
  <si>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</si>
  <si>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</si>
  <si>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</si>
  <si>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</si>
  <si>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</si>
  <si>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</si>
  <si>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</si>
  <si>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</si>
  <si>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</si>
  <si>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</si>
  <si>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</si>
  <si>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</si>
  <si>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</si>
  <si>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</si>
  <si>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</si>
  <si>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</si>
  <si>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</si>
  <si>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</si>
  <si>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</si>
  <si>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</si>
  <si>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</si>
  <si>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</si>
  <si>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</si>
  <si>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</si>
  <si>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</si>
  <si>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</si>
  <si>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</si>
  <si>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</si>
  <si>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</si>
  <si>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</si>
  <si>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</si>
  <si>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</si>
  <si>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</si>
  <si>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</si>
  <si>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</si>
  <si>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</si>
  <si>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</si>
  <si>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</si>
  <si>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</si>
  <si>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</si>
  <si>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</si>
  <si>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</si>
  <si>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</si>
  <si>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</si>
  <si>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</si>
  <si>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</si>
  <si>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</si>
  <si>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</si>
  <si>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</si>
  <si>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</si>
  <si>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</si>
  <si>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</si>
  <si>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</si>
  <si>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</si>
  <si>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</si>
  <si>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</si>
  <si>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</si>
  <si>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</si>
  <si>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</si>
  <si>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</si>
  <si>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</si>
  <si>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</si>
  <si>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</si>
  <si>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</si>
  <si>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</si>
  <si>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</si>
  <si>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</si>
  <si>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</si>
  <si>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</si>
  <si>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</si>
  <si>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</si>
  <si>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</si>
  <si>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</si>
  <si>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</si>
  <si>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</si>
  <si>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</si>
  <si>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</si>
  <si>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</si>
  <si>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</si>
  <si>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</si>
  <si>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</si>
  <si>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</si>
  <si>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</si>
  <si>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</si>
  <si>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</si>
  <si>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</si>
  <si>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</si>
  <si>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</si>
  <si>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</si>
  <si>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</si>
  <si>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</si>
  <si>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</si>
  <si>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</si>
  <si>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</si>
  <si>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</si>
  <si>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</si>
  <si>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</si>
  <si>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</si>
  <si>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</si>
  <si>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</si>
  <si>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</si>
  <si>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</si>
  <si>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</si>
  <si>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</si>
  <si>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</si>
  <si>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</si>
  <si>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</si>
  <si>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</si>
  <si>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</si>
  <si>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</si>
  <si>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</si>
  <si>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</si>
  <si>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</si>
  <si>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</si>
  <si>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</si>
  <si>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</si>
  <si>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</si>
  <si>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</si>
  <si>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</si>
  <si>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</si>
  <si>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</si>
  <si>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</si>
  <si>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</si>
  <si>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</si>
  <si>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</si>
  <si>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</si>
  <si>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</si>
  <si>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</si>
  <si>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</si>
  <si>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</si>
  <si>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</si>
  <si>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</si>
  <si>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</si>
  <si>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</si>
  <si>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</si>
  <si>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</si>
  <si>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</si>
  <si>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</si>
  <si>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</si>
  <si>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</si>
  <si>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</si>
  <si>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</si>
  <si>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</si>
  <si>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</si>
  <si>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</si>
  <si>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</si>
  <si>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</si>
  <si>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</si>
  <si>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</si>
  <si>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</si>
  <si>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</si>
  <si>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</si>
  <si>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</si>
  <si>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</si>
  <si>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</si>
  <si>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</si>
  <si>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</si>
  <si>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</si>
  <si>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</si>
  <si>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</si>
  <si>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</si>
  <si>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</si>
  <si>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</si>
  <si>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</si>
  <si>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</si>
  <si>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</si>
  <si>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</si>
  <si>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</si>
  <si>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</si>
  <si>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</si>
  <si>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</si>
  <si>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</si>
  <si>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</si>
  <si>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</si>
  <si>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</si>
  <si>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</si>
  <si>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</si>
  <si>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</si>
  <si>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</si>
  <si>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</si>
  <si>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</si>
  <si>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</si>
  <si>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</si>
  <si>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</si>
  <si>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</si>
  <si>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</si>
  <si>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</si>
  <si>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</si>
  <si>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</si>
  <si>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</si>
  <si>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</si>
  <si>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</si>
  <si>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</si>
  <si>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</si>
  <si>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</si>
  <si>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</si>
  <si>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</si>
  <si>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</si>
  <si>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</si>
  <si>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</si>
  <si>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</si>
  <si>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</si>
  <si>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</si>
  <si>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</si>
  <si>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</si>
  <si>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</si>
  <si>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</si>
  <si>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</si>
  <si>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</si>
  <si>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</si>
  <si>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</si>
  <si>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</si>
  <si>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</si>
  <si>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</si>
  <si>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</si>
  <si>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</si>
  <si>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</si>
  <si>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</si>
  <si>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</si>
  <si>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</si>
  <si>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</si>
  <si>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</si>
  <si>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</si>
  <si>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</si>
  <si>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</si>
  <si>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</si>
  <si>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</si>
  <si>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</si>
  <si>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</si>
  <si>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</si>
  <si>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</si>
  <si>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</si>
  <si>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</si>
  <si>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</si>
  <si>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</si>
  <si>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</si>
  <si>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</si>
  <si>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</si>
  <si>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</si>
  <si>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</si>
  <si>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</si>
  <si>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</si>
  <si>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</si>
  <si>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</si>
  <si>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</si>
  <si>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</si>
  <si>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</si>
  <si>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</si>
  <si>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</si>
  <si>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</si>
  <si>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</si>
  <si>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</si>
  <si>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</si>
  <si>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</si>
  <si>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</si>
  <si>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</si>
  <si>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</si>
  <si>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</si>
  <si>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</si>
  <si>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</si>
  <si>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</si>
  <si>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</si>
  <si>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</si>
  <si>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</si>
  <si>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</si>
  <si>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</si>
  <si>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</si>
  <si>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</si>
  <si>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</si>
  <si>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</si>
  <si>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</si>
  <si>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</si>
  <si>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</si>
  <si>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</si>
  <si>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</si>
  <si>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</si>
  <si>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</si>
  <si>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</si>
  <si>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</si>
  <si>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</si>
  <si>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</si>
  <si>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</si>
  <si>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</si>
  <si>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</si>
  <si>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</si>
  <si>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</si>
  <si>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</si>
  <si>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</si>
  <si>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</si>
  <si>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</si>
  <si>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</si>
  <si>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</si>
  <si>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</si>
  <si>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</si>
  <si>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</si>
  <si>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</si>
  <si>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</si>
  <si>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</si>
  <si>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</si>
  <si>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</si>
  <si>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</si>
  <si>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</si>
  <si>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</si>
  <si>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</si>
  <si>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</si>
  <si>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</si>
  <si>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</si>
  <si>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</si>
  <si>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</si>
  <si>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</si>
  <si>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</si>
  <si>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</si>
  <si>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</si>
  <si>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</si>
  <si>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</si>
  <si>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</si>
  <si>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</si>
  <si>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</si>
  <si>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</si>
  <si>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</si>
  <si>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</si>
  <si>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</si>
  <si>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</si>
  <si>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</si>
  <si>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</si>
  <si>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</si>
  <si>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</si>
  <si>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</si>
  <si>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</si>
  <si>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</si>
  <si>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</si>
  <si>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</si>
  <si>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</si>
  <si>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</si>
  <si>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</si>
  <si>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</si>
  <si>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</si>
  <si>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</si>
  <si>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</si>
  <si>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</si>
  <si>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</si>
  <si>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</si>
  <si>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</si>
  <si>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</si>
  <si>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</si>
  <si>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</si>
  <si>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</si>
  <si>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</si>
  <si>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</si>
  <si>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</si>
  <si>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</si>
  <si>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</si>
  <si>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</si>
  <si>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</si>
  <si>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</si>
  <si>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</si>
  <si>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</si>
  <si>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</si>
  <si>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</si>
  <si>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</si>
  <si>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</si>
  <si>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</si>
  <si>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</si>
  <si>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</si>
  <si>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</si>
  <si>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</si>
  <si>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</si>
  <si>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</si>
  <si>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</si>
  <si>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</si>
  <si>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</si>
  <si>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</si>
  <si>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</si>
  <si>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</si>
  <si>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</si>
  <si>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</si>
  <si>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</si>
  <si>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</si>
  <si>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</si>
  <si>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</si>
  <si>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</si>
  <si>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</si>
  <si>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</si>
  <si>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</si>
  <si>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</si>
  <si>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</si>
  <si>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</si>
  <si>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</si>
  <si>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</si>
  <si>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</si>
  <si>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</si>
  <si>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</si>
  <si>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</si>
  <si>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</si>
  <si>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</si>
  <si>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</si>
  <si>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</si>
  <si>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</si>
  <si>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</si>
  <si>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</si>
  <si>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</si>
  <si>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</si>
  <si>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</si>
  <si>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</si>
  <si>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</si>
  <si>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</si>
  <si>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</si>
  <si>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</si>
  <si>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</si>
  <si>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</si>
  <si>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</si>
  <si>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</si>
  <si>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</si>
  <si>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</si>
  <si>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</si>
  <si>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</si>
  <si>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</si>
  <si>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</si>
  <si>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</si>
  <si>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</si>
  <si>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</si>
  <si>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</si>
  <si>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</si>
  <si>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</si>
  <si>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</si>
  <si>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</si>
  <si>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</si>
  <si>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</si>
  <si>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</si>
  <si>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</si>
  <si>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</si>
  <si>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</si>
  <si>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</si>
  <si>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</si>
  <si>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</si>
  <si>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</si>
  <si>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</si>
  <si>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</si>
  <si>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</si>
  <si>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</si>
  <si>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</si>
  <si>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</si>
  <si>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</si>
  <si>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</si>
  <si>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</si>
  <si>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</si>
  <si>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</si>
  <si>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</si>
  <si>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</si>
  <si>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</si>
  <si>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</si>
  <si>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</si>
  <si>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</si>
  <si>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</si>
  <si>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</si>
  <si>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</si>
  <si>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</si>
  <si>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</si>
  <si>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</si>
  <si>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</si>
  <si>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</si>
  <si>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</si>
  <si>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</si>
  <si>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</si>
  <si>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</si>
  <si>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</si>
  <si>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</si>
  <si>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</si>
  <si>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</si>
  <si>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</si>
  <si>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</si>
  <si>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</si>
  <si>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</si>
  <si>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</si>
  <si>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</si>
  <si>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</si>
  <si>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</si>
  <si>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</si>
  <si>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</si>
  <si>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</si>
  <si>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</si>
  <si>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</si>
  <si>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</si>
  <si>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</si>
  <si>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</si>
  <si>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</si>
  <si>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</si>
  <si>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</si>
  <si>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</si>
  <si>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</si>
  <si>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</si>
  <si>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</si>
  <si>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</si>
  <si>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</si>
  <si>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</si>
  <si>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</si>
  <si>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</si>
  <si>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</si>
  <si>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</si>
  <si>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</si>
  <si>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</si>
  <si>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</si>
  <si>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</si>
  <si>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</si>
  <si>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</si>
  <si>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</si>
  <si>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</si>
  <si>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</si>
  <si>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</si>
  <si>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</si>
  <si>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</si>
  <si>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</si>
  <si>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</si>
  <si>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</si>
  <si>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</si>
  <si>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</si>
  <si>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</si>
  <si>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</si>
  <si>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</si>
  <si>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</si>
  <si>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</si>
  <si>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</si>
  <si>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</si>
  <si>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</si>
  <si>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</si>
  <si>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</si>
  <si>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</si>
  <si>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</si>
  <si>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</si>
  <si>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</si>
  <si>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</si>
  <si>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</si>
  <si>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</si>
  <si>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</si>
  <si>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</si>
  <si>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</si>
  <si>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</si>
  <si>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</si>
  <si>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</si>
  <si>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</si>
  <si>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</si>
  <si>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</si>
  <si>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</si>
  <si>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</si>
  <si>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</si>
  <si>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</si>
  <si>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</si>
  <si>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</si>
  <si>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</si>
  <si>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</si>
  <si>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</si>
  <si>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</si>
  <si>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</si>
  <si>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</si>
  <si>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</si>
  <si>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</si>
  <si>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</si>
  <si>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</si>
  <si>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</si>
  <si>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</si>
  <si>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</si>
  <si>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</si>
  <si>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</si>
  <si>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</si>
  <si>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</si>
  <si>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</si>
  <si>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</si>
  <si>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</si>
  <si>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</si>
  <si>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</si>
  <si>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</si>
  <si>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</si>
  <si>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</si>
  <si>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</si>
  <si>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</si>
  <si>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</si>
  <si>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</si>
  <si>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</si>
  <si>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</si>
  <si>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</si>
  <si>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</si>
  <si>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</si>
  <si>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</si>
  <si>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</si>
  <si>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</si>
  <si>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</si>
  <si>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</si>
  <si>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</si>
  <si>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</si>
  <si>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</si>
  <si>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</si>
  <si>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</si>
  <si>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</si>
  <si>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</si>
  <si>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</si>
  <si>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</si>
  <si>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</si>
  <si>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</si>
  <si>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</si>
  <si>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</si>
  <si>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</si>
  <si>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</si>
  <si>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</si>
  <si>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</si>
  <si>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</si>
  <si>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</si>
  <si>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</si>
  <si>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</si>
  <si>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</si>
  <si>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</si>
  <si>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</si>
  <si>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</si>
  <si>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</si>
  <si>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</si>
  <si>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</si>
  <si>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</si>
  <si>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</si>
  <si>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</si>
  <si>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</si>
  <si>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</si>
  <si>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</si>
  <si>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</si>
  <si>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</si>
  <si>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</si>
  <si>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</si>
  <si>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</si>
  <si>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</si>
  <si>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</si>
  <si>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</si>
  <si>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</si>
  <si>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</si>
  <si>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</si>
  <si>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</si>
  <si>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</si>
  <si>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</si>
  <si>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</si>
  <si>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</si>
  <si>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</si>
  <si>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</si>
  <si>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</si>
  <si>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</si>
  <si>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</si>
  <si>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</si>
  <si>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</si>
  <si>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</si>
  <si>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</si>
  <si>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</si>
  <si>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</si>
  <si>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</si>
  <si>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</si>
  <si>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</si>
  <si>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</si>
  <si>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</si>
  <si>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</si>
  <si>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</si>
  <si>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</si>
  <si>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</si>
  <si>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</si>
  <si>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</si>
  <si>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</si>
  <si>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</si>
  <si>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</si>
  <si>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</si>
  <si>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</si>
  <si>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</si>
  <si>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</si>
  <si>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</si>
  <si>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</si>
  <si>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</si>
  <si>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</si>
  <si>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</si>
  <si>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</si>
  <si>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</si>
  <si>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</si>
  <si>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</si>
  <si>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</si>
  <si>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</si>
  <si>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</si>
  <si>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</si>
  <si>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</si>
  <si>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</si>
  <si>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</si>
  <si>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</si>
  <si>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</si>
  <si>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</si>
  <si>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</si>
  <si>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</si>
  <si>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</si>
  <si>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</si>
  <si>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</si>
  <si>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</si>
  <si>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</si>
  <si>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</si>
  <si>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</si>
  <si>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</si>
  <si>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</si>
  <si>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</si>
  <si>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</si>
  <si>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</si>
  <si>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</si>
  <si>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</si>
  <si>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</si>
  <si>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</si>
  <si>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</si>
  <si>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</si>
  <si>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</si>
  <si>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</si>
  <si>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</si>
  <si>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</si>
  <si>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</si>
  <si>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</si>
  <si>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</si>
  <si>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</si>
  <si>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</si>
  <si>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</si>
  <si>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</si>
  <si>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</si>
  <si>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</si>
  <si>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</si>
  <si>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</si>
  <si>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</si>
  <si>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</si>
  <si>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</si>
  <si>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</si>
  <si>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</si>
  <si>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</si>
  <si>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</si>
  <si>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</si>
  <si>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</si>
  <si>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</si>
  <si>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</si>
  <si>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</si>
  <si>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</si>
  <si>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</si>
  <si>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</si>
  <si>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</si>
  <si>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</si>
  <si>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</si>
  <si>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</si>
  <si>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</si>
  <si>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</si>
  <si>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</si>
  <si>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</si>
  <si>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</si>
  <si>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</si>
  <si>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</si>
  <si>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</si>
  <si>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</si>
  <si>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</si>
  <si>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</si>
  <si>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</si>
  <si>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</si>
  <si>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</si>
  <si>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</si>
  <si>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</si>
  <si>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</si>
  <si>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</si>
  <si>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</si>
  <si>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</si>
  <si>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</si>
  <si>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</si>
  <si>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</si>
  <si>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</si>
  <si>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</si>
  <si>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</si>
  <si>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</si>
  <si>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</si>
  <si>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</si>
  <si>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</si>
  <si>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</si>
  <si>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</si>
  <si>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</si>
  <si>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</si>
  <si>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</si>
  <si>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</si>
  <si>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</si>
  <si>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</si>
  <si>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</si>
  <si>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</si>
  <si>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</si>
  <si>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</si>
  <si>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</si>
  <si>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</si>
  <si>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</si>
  <si>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</si>
  <si>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</si>
  <si>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</si>
  <si>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</si>
  <si>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</si>
  <si>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</si>
  <si>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</si>
  <si>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</si>
  <si>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</si>
  <si>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</si>
  <si>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</si>
  <si>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</si>
  <si>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</si>
  <si>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</si>
  <si>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</si>
  <si>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</si>
  <si>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</si>
  <si>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</si>
  <si>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</si>
  <si>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</si>
  <si>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</si>
  <si>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</si>
  <si>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</si>
  <si>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</si>
  <si>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</si>
  <si>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</si>
  <si>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</si>
  <si>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</si>
  <si>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</si>
  <si>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</si>
  <si>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</si>
  <si>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</si>
  <si>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</si>
  <si>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</si>
  <si>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</si>
  <si>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</si>
  <si>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</si>
  <si>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</si>
  <si>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</si>
  <si>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</si>
  <si>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</si>
  <si>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</si>
  <si>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</si>
  <si>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</si>
  <si>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</si>
  <si>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</si>
  <si>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</si>
  <si>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</si>
  <si>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</si>
  <si>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</si>
  <si>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</si>
  <si>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</si>
  <si>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</si>
  <si>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</si>
  <si>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</si>
  <si>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</si>
  <si>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</si>
  <si>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</si>
  <si>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</si>
  <si>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</si>
  <si>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</si>
  <si>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</si>
  <si>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</si>
  <si>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</si>
  <si>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</si>
  <si>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</si>
  <si>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</si>
  <si>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</si>
  <si>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</si>
  <si>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</si>
  <si>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</si>
  <si>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</si>
  <si>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</si>
  <si>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</si>
  <si>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</si>
  <si>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</si>
  <si>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</si>
  <si>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</si>
  <si>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</si>
  <si>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</si>
  <si>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</si>
  <si>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</si>
  <si>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</si>
  <si>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</si>
  <si>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</si>
  <si>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</si>
  <si>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</si>
  <si>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</si>
  <si>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</si>
  <si>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</si>
  <si>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</si>
  <si>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</si>
  <si>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</si>
  <si>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</si>
  <si>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</si>
  <si>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</si>
  <si>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</si>
  <si>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</si>
  <si>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</si>
  <si>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</si>
  <si>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</si>
  <si>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</si>
  <si>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</si>
  <si>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</si>
  <si>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</si>
  <si>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</si>
  <si>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</si>
  <si>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</si>
  <si>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</si>
  <si>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</si>
  <si>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</si>
  <si>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</si>
  <si>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</si>
  <si>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</si>
  <si>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</si>
  <si>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</si>
  <si>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</si>
  <si>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</si>
  <si>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</si>
  <si>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</si>
  <si>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</si>
  <si>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</si>
  <si>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</si>
  <si>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</si>
  <si>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</si>
  <si>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</si>
  <si>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</si>
  <si>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</si>
  <si>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</si>
  <si>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</si>
  <si>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</si>
  <si>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</si>
  <si>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</si>
  <si>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</si>
  <si>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</si>
  <si>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</si>
  <si>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</si>
  <si>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</si>
  <si>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</si>
  <si>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</si>
  <si>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</si>
  <si>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</si>
  <si>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</si>
  <si>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</si>
  <si>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</si>
  <si>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</si>
  <si>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</si>
  <si>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</si>
  <si>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</si>
  <si>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</si>
  <si>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</si>
  <si>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</si>
  <si>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</si>
  <si>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</si>
  <si>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</si>
  <si>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</si>
  <si>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</si>
  <si>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</si>
  <si>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</si>
  <si>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</si>
  <si>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</si>
  <si>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</si>
  <si>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</si>
  <si>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</si>
  <si>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</si>
  <si>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</si>
  <si>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</si>
  <si>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</si>
  <si>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</si>
  <si>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</si>
  <si>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</si>
  <si>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</si>
  <si>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</si>
  <si>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</si>
  <si>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</si>
  <si>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</si>
  <si>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</si>
  <si>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</si>
  <si>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</si>
  <si>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</si>
  <si>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</si>
  <si>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</si>
  <si>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</si>
  <si>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</si>
  <si>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</si>
  <si>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</si>
  <si>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</si>
  <si>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</si>
  <si>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</si>
  <si>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</si>
  <si>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</si>
  <si>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</si>
  <si>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</si>
  <si>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</si>
  <si>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</si>
  <si>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</si>
  <si>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</si>
  <si>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</si>
  <si>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</si>
  <si>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</si>
  <si>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</si>
  <si>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</si>
  <si>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</si>
  <si>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</si>
  <si>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</si>
  <si>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</si>
  <si>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</si>
  <si>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</si>
  <si>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</si>
  <si>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</si>
  <si>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</si>
  <si>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</si>
  <si>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</si>
  <si>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</si>
  <si>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</si>
  <si>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</si>
  <si>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</si>
  <si>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</si>
  <si>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</si>
  <si>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</si>
  <si>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</si>
  <si>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</si>
  <si>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</si>
  <si>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</si>
  <si>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</si>
  <si>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</si>
  <si>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</si>
  <si>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</si>
  <si>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</si>
  <si>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</si>
  <si>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</si>
  <si>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</si>
  <si>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</si>
  <si>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</si>
  <si>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</si>
  <si>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</si>
  <si>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</si>
  <si>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</si>
  <si>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</si>
  <si>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</si>
  <si>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</si>
  <si>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</si>
  <si>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</si>
  <si>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</si>
  <si>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</si>
  <si>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</si>
  <si>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</si>
  <si>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</si>
  <si>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</si>
  <si>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</si>
  <si>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</si>
  <si>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</si>
  <si>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</si>
  <si>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</si>
  <si>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</si>
  <si>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</si>
  <si>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</si>
  <si>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</si>
  <si>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</si>
  <si>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</si>
  <si>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</si>
  <si>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</si>
  <si>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</si>
  <si>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</si>
  <si>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</si>
  <si>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</si>
  <si>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</si>
  <si>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</si>
  <si>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</si>
  <si>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</si>
  <si>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</si>
  <si>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</si>
  <si>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</si>
  <si>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</si>
  <si>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</si>
  <si>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</si>
  <si>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</si>
  <si>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</si>
  <si>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</si>
  <si>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</si>
  <si>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</si>
  <si>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</si>
  <si>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</si>
  <si>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</si>
  <si>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</si>
  <si>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</si>
  <si>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</si>
  <si>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</si>
  <si>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</si>
  <si>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</si>
  <si>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</si>
  <si>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</si>
  <si>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</si>
  <si>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</si>
  <si>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</si>
  <si>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</si>
  <si>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</si>
  <si>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</si>
  <si>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</si>
  <si>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</si>
  <si>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</si>
  <si>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</si>
  <si>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</si>
  <si>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</si>
  <si>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</si>
  <si>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</si>
  <si>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</si>
  <si>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</si>
  <si>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</si>
  <si>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</si>
  <si>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</si>
  <si>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</si>
  <si>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</si>
  <si>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</si>
  <si>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</si>
  <si>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</si>
  <si>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</si>
  <si>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</si>
  <si>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</si>
  <si>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</si>
  <si>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</si>
  <si>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</si>
  <si>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</si>
  <si>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</si>
  <si>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</si>
  <si>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</si>
  <si>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</si>
  <si>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</si>
  <si>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</si>
  <si>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</si>
  <si>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</si>
  <si>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</si>
  <si>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</si>
  <si>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</si>
  <si>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</si>
  <si>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</si>
  <si>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</si>
  <si>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</si>
  <si>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</si>
  <si>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</si>
  <si>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</si>
  <si>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</si>
  <si>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</si>
  <si>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</si>
  <si>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</si>
  <si>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</si>
  <si>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</si>
  <si>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</si>
  <si>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</si>
  <si>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</si>
  <si>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</si>
  <si>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</si>
  <si>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</si>
  <si>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</si>
  <si>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</si>
  <si>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</si>
  <si>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</si>
  <si>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</si>
  <si>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</si>
  <si>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</si>
  <si>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</si>
  <si>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</si>
  <si>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</si>
  <si>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</si>
  <si>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</si>
  <si>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</si>
  <si>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</si>
  <si>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</si>
  <si>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</si>
  <si>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</si>
  <si>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</si>
  <si>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</si>
  <si>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</si>
  <si>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</si>
  <si>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</si>
  <si>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</si>
  <si>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</si>
  <si>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</si>
  <si>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</si>
  <si>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</si>
  <si>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</si>
  <si>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</si>
  <si>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</si>
  <si>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</si>
  <si>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</si>
  <si>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</si>
  <si>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</si>
  <si>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</si>
  <si>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</si>
  <si>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</si>
  <si>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</si>
  <si>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</si>
  <si>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</si>
  <si>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</si>
  <si>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</si>
  <si>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</si>
  <si>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</si>
  <si>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</si>
  <si>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</si>
  <si>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</si>
  <si>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</si>
  <si>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</si>
  <si>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</si>
  <si>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</si>
  <si>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</si>
  <si>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</si>
  <si>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</si>
  <si>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</si>
  <si>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</si>
  <si>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</si>
  <si>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</si>
  <si>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</si>
  <si>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</si>
  <si>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</si>
  <si>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</si>
  <si>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</si>
  <si>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</si>
  <si>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</si>
  <si>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</si>
  <si>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</si>
  <si>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</si>
  <si>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</si>
  <si>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</si>
  <si>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</si>
  <si>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</si>
  <si>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</si>
  <si>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</si>
  <si>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</si>
  <si>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</si>
  <si>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</si>
  <si>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</si>
  <si>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</si>
  <si>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</si>
  <si>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</si>
  <si>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</si>
  <si>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</si>
  <si>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</si>
  <si>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</si>
  <si>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</si>
  <si>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</si>
  <si>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</si>
  <si>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</si>
  <si>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</si>
  <si>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</si>
  <si>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</si>
  <si>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</si>
  <si>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</si>
  <si>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</si>
  <si>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</si>
  <si>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</si>
  <si>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</si>
  <si>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</si>
  <si>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</si>
  <si>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</si>
  <si>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</si>
  <si>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</si>
  <si>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</si>
  <si>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</si>
  <si>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</si>
  <si>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</si>
  <si>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</si>
  <si>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</si>
  <si>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</si>
  <si>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</si>
  <si>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</si>
  <si>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</si>
  <si>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</si>
  <si>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</si>
  <si>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</si>
  <si>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</si>
  <si>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</si>
  <si>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</si>
  <si>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</si>
  <si>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</si>
  <si>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</si>
  <si>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</si>
  <si>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</si>
  <si>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</si>
  <si>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</si>
  <si>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</si>
  <si>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</si>
  <si>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</si>
  <si>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</si>
  <si>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</si>
  <si>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</si>
  <si>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</si>
  <si>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</si>
  <si>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</si>
  <si>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</si>
  <si>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</si>
  <si>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</si>
  <si>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</si>
  <si>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</si>
  <si>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</si>
  <si>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</si>
  <si>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</si>
  <si>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</si>
  <si>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</si>
  <si>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</si>
  <si>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</si>
  <si>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</si>
  <si>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</si>
  <si>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</si>
  <si>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</si>
  <si>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</si>
  <si>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</si>
  <si>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</si>
  <si>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</si>
  <si>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</si>
  <si>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</si>
  <si>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</si>
  <si>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</si>
  <si>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</si>
  <si>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</si>
  <si>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</si>
  <si>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</si>
  <si>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</si>
  <si>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</si>
  <si>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</si>
  <si>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</si>
  <si>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</si>
  <si>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</si>
  <si>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</si>
  <si>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</si>
  <si>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</si>
  <si>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</si>
  <si>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</si>
  <si>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</si>
  <si>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</si>
  <si>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</si>
  <si>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</si>
  <si>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</si>
  <si>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</si>
  <si>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</si>
  <si>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</si>
  <si>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</si>
  <si>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</si>
  <si>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</si>
  <si>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</si>
  <si>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</si>
  <si>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</si>
  <si>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</si>
  <si>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</si>
  <si>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</si>
  <si>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</si>
  <si>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</si>
  <si>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</si>
  <si>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</si>
  <si>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</si>
  <si>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</si>
  <si>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</si>
  <si>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</si>
  <si>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</si>
  <si>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</si>
  <si>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</si>
  <si>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</si>
  <si>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</si>
  <si>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</si>
  <si>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</si>
  <si>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</si>
  <si>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</si>
  <si>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</si>
  <si>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</si>
  <si>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</si>
  <si>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</si>
  <si>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</si>
  <si>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</si>
  <si>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</si>
  <si>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</si>
  <si>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</si>
  <si>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</si>
  <si>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</si>
  <si>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</si>
  <si>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</si>
  <si>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</si>
  <si>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</si>
  <si>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</si>
  <si>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</si>
  <si>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</si>
  <si>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</si>
  <si>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</si>
  <si>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</si>
  <si>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</si>
  <si>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</si>
  <si>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</si>
  <si>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</si>
  <si>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</si>
  <si>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</si>
  <si>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</si>
  <si>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</si>
  <si>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</si>
  <si>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</si>
  <si>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</si>
  <si>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</si>
  <si>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</si>
  <si>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</si>
  <si>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</si>
  <si>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</si>
  <si>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</si>
  <si>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</si>
  <si>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</si>
  <si>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</si>
  <si>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</si>
  <si>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</si>
  <si>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</si>
  <si>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</si>
  <si>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</si>
  <si>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</si>
  <si>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</si>
  <si>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</si>
  <si>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</si>
  <si>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</si>
  <si>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</si>
  <si>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</si>
  <si>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</si>
  <si>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</si>
  <si>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</si>
  <si>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</si>
  <si>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</si>
  <si>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</si>
  <si>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</si>
  <si>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</si>
  <si>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</si>
  <si>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</si>
  <si>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</si>
  <si>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</si>
  <si>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</si>
  <si>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</si>
  <si>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</si>
  <si>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</si>
  <si>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</si>
  <si>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</si>
  <si>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</si>
  <si>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</si>
  <si>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</si>
  <si>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</si>
  <si>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</si>
  <si>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</si>
  <si>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</si>
  <si>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</si>
  <si>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</si>
  <si>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</si>
  <si>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</si>
  <si>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</si>
  <si>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</si>
  <si>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</si>
  <si>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</si>
  <si>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</si>
  <si>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</si>
  <si>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</si>
  <si>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</si>
  <si>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</si>
  <si>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</si>
  <si>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</si>
  <si>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</si>
  <si>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</si>
  <si>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</si>
  <si>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</si>
  <si>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</si>
  <si>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</si>
  <si>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</si>
  <si>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</si>
  <si>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</si>
  <si>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</si>
  <si>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</si>
  <si>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</si>
  <si>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</si>
  <si>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</si>
  <si>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</si>
  <si>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</si>
  <si>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</si>
  <si>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</si>
  <si>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</si>
  <si>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</si>
  <si>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</si>
  <si>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</si>
  <si>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</si>
  <si>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</si>
  <si>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</si>
  <si>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</si>
  <si>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</si>
  <si>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</si>
  <si>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</si>
  <si>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</si>
  <si>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</si>
  <si>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</si>
  <si>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</si>
  <si>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</si>
  <si>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</si>
  <si>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</si>
  <si>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</si>
  <si>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</si>
  <si>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</si>
  <si>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</si>
  <si>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</si>
  <si>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</si>
  <si>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</si>
  <si>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</si>
  <si>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</si>
  <si>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</si>
  <si>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</si>
  <si>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</si>
  <si>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</si>
  <si>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</si>
  <si>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</si>
  <si>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</si>
  <si>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</si>
  <si>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</si>
  <si>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</si>
  <si>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</si>
  <si>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</si>
  <si>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</si>
  <si>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</si>
  <si>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</si>
  <si>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</si>
  <si>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</si>
  <si>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</si>
  <si>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</si>
  <si>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</si>
  <si>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</si>
  <si>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</si>
  <si>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</si>
  <si>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</si>
  <si>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</si>
  <si>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</si>
  <si>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</si>
  <si>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</si>
  <si>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</si>
  <si>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</si>
  <si>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</si>
  <si>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</si>
  <si>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</si>
  <si>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</si>
  <si>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</si>
  <si>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</si>
  <si>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</si>
  <si>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</si>
  <si>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</si>
  <si>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</si>
  <si>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</si>
  <si>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</si>
  <si>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</si>
  <si>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</si>
  <si>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</si>
  <si>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</si>
  <si>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</si>
  <si>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</si>
  <si>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</si>
  <si>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</si>
  <si>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</si>
  <si>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</si>
  <si>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</si>
  <si>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</si>
  <si>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</si>
  <si>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</si>
  <si>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</si>
  <si>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</si>
  <si>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</si>
  <si>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</si>
  <si>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</si>
  <si>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</si>
  <si>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</si>
  <si>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</si>
  <si>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</si>
  <si>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</si>
  <si>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</si>
  <si>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</si>
  <si>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</si>
  <si>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</si>
  <si>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</si>
  <si>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</si>
  <si>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</si>
  <si>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</si>
  <si>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</si>
  <si>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</si>
  <si>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</si>
  <si>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</si>
  <si>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</si>
  <si>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</si>
  <si>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</si>
  <si>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</si>
  <si>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</si>
  <si>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</si>
  <si>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</si>
  <si>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</si>
  <si>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</si>
  <si>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</si>
  <si>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</si>
  <si>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</si>
  <si>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</si>
  <si>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</si>
  <si>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</si>
  <si>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</si>
  <si>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</si>
  <si>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</si>
  <si>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</si>
  <si>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</si>
  <si>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</si>
  <si>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</si>
  <si>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</si>
  <si>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</si>
  <si>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</si>
  <si>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</si>
  <si>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</si>
  <si>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</si>
  <si>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</si>
  <si>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</si>
  <si>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</si>
  <si>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</si>
  <si>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</si>
  <si>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</si>
  <si>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</si>
  <si>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</si>
  <si>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</si>
  <si>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</si>
  <si>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</si>
  <si>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</si>
  <si>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</si>
  <si>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</si>
  <si>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</si>
  <si>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</si>
  <si>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</si>
  <si>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</si>
  <si>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</si>
  <si>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</si>
  <si>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</si>
  <si>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</si>
  <si>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</si>
  <si>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</si>
  <si>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</si>
  <si>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</si>
  <si>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</si>
  <si>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</si>
  <si>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</si>
  <si>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</si>
  <si>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</si>
  <si>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</si>
  <si>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</si>
  <si>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</si>
  <si>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</si>
  <si>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</si>
  <si>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</si>
  <si>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</si>
  <si>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</si>
  <si>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</si>
  <si>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</si>
  <si>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</si>
  <si>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</si>
  <si>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</si>
  <si>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</si>
  <si>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</si>
  <si>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</si>
  <si>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</si>
  <si>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</si>
  <si>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</si>
  <si>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</si>
  <si>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</si>
  <si>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</si>
  <si>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</si>
  <si>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</si>
  <si>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</si>
  <si>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</si>
  <si>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</si>
  <si>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</si>
  <si>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</si>
  <si>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</si>
  <si>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</si>
  <si>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</si>
  <si>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</si>
  <si>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</si>
  <si>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</si>
  <si>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</si>
  <si>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</si>
  <si>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</si>
  <si>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</si>
  <si>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</si>
  <si>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</si>
  <si>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</si>
  <si>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</si>
  <si>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</si>
  <si>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</si>
  <si>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</si>
  <si>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</si>
  <si>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</si>
  <si>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</si>
  <si>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</si>
  <si>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</si>
  <si>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</si>
  <si>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</si>
  <si>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</si>
  <si>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</si>
  <si>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</si>
  <si>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</si>
  <si>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</si>
  <si>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</si>
  <si>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</si>
  <si>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</si>
  <si>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</si>
  <si>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</si>
  <si>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</si>
  <si>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</si>
  <si>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</si>
  <si>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</si>
  <si>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</si>
  <si>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</si>
  <si>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</si>
  <si>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</si>
  <si>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</si>
  <si>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</si>
  <si>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</si>
  <si>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</si>
  <si>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</si>
  <si>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</si>
  <si>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</si>
  <si>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</si>
  <si>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</si>
  <si>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</si>
  <si>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</si>
  <si>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</si>
  <si>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</si>
  <si>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</si>
  <si>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</si>
  <si>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</si>
  <si>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</si>
  <si>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</si>
  <si>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</si>
  <si>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</si>
  <si>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</si>
  <si>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</si>
  <si>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</si>
  <si>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</si>
  <si>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</si>
  <si>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</si>
  <si>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</si>
  <si>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</si>
  <si>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</si>
  <si>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</si>
  <si>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</si>
  <si>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</si>
  <si>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</si>
  <si>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</si>
  <si>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</si>
  <si>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</si>
  <si>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</si>
  <si>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</si>
  <si>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</si>
  <si>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</si>
  <si>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</si>
  <si>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</si>
  <si>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</si>
  <si>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</si>
  <si>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</si>
  <si>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</si>
  <si>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</si>
  <si>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</si>
  <si>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</si>
  <si>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</si>
  <si>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</si>
  <si>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</si>
  <si>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</si>
  <si>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</si>
  <si>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</si>
  <si>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</si>
  <si>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</si>
  <si>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</si>
  <si>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</si>
  <si>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</si>
  <si>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</si>
  <si>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</si>
  <si>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</si>
  <si>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</si>
  <si>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</si>
  <si>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</si>
  <si>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</si>
  <si>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</si>
  <si>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</si>
  <si>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</si>
  <si>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</si>
  <si>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</si>
  <si>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</si>
  <si>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</si>
  <si>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</si>
  <si>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</si>
  <si>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</si>
  <si>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</si>
  <si>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</si>
  <si>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</si>
  <si>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</si>
  <si>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</si>
  <si>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</si>
  <si>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</si>
  <si>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</si>
  <si>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</si>
  <si>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</si>
  <si>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</si>
  <si>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</si>
  <si>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</si>
  <si>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</si>
  <si>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</si>
  <si>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</si>
  <si>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</si>
  <si>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</si>
  <si>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</si>
  <si>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</si>
  <si>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</si>
  <si>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</si>
  <si>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</si>
  <si>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</si>
  <si>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</si>
  <si>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</si>
  <si>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</si>
  <si>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</si>
  <si>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</si>
  <si>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</si>
  <si>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</si>
  <si>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</si>
  <si>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</si>
  <si>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</si>
  <si>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</si>
  <si>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</si>
  <si>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</si>
  <si>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</si>
  <si>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</si>
  <si>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</si>
  <si>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</si>
  <si>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</si>
  <si>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</si>
  <si>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</si>
  <si>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</si>
  <si>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</si>
  <si>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</si>
  <si>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</si>
  <si>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</si>
  <si>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</si>
  <si>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</si>
  <si>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</si>
  <si>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</si>
  <si>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</si>
  <si>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</si>
  <si>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</si>
  <si>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</si>
  <si>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</si>
  <si>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</si>
  <si>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</si>
  <si>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</si>
  <si>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</si>
  <si>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</si>
  <si>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</si>
  <si>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</si>
  <si>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</si>
  <si>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</si>
  <si>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</si>
  <si>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</si>
  <si>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</si>
  <si>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</si>
  <si>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</si>
  <si>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</si>
  <si>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</si>
  <si>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</si>
  <si>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</si>
  <si>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</si>
  <si>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</si>
  <si>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</si>
  <si>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</si>
  <si>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</si>
  <si>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</si>
  <si>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</si>
  <si>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</si>
  <si>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</si>
  <si>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</si>
  <si>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</si>
  <si>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</si>
  <si>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</si>
  <si>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</si>
  <si>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</si>
  <si>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</si>
  <si>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</si>
  <si>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</si>
  <si>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</si>
  <si>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</si>
  <si>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</si>
  <si>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</si>
  <si>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</si>
  <si>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</si>
  <si>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</si>
  <si>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</si>
  <si>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</si>
  <si>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</si>
  <si>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</si>
  <si>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</si>
  <si>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</si>
  <si>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</si>
  <si>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</si>
  <si>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</si>
  <si>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</si>
  <si>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</si>
  <si>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</si>
  <si>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</si>
  <si>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</si>
  <si>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</si>
  <si>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</si>
  <si>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</si>
  <si>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</si>
  <si>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</si>
  <si>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</si>
  <si>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</si>
  <si>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</si>
  <si>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</si>
  <si>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</si>
  <si>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</si>
  <si>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</si>
  <si>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</si>
  <si>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</si>
  <si>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</si>
  <si>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</si>
  <si>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</si>
  <si>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</si>
  <si>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</si>
  <si>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</si>
  <si>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</si>
  <si>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</si>
  <si>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</si>
  <si>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</si>
  <si>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</si>
  <si>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</si>
  <si>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</si>
  <si>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</si>
  <si>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</si>
  <si>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</si>
  <si>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</si>
  <si>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</si>
  <si>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</si>
  <si>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</si>
  <si>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</si>
  <si>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</si>
  <si>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</si>
  <si>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</si>
  <si>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</si>
  <si>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</si>
  <si>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</si>
  <si>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</si>
  <si>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</si>
  <si>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</si>
  <si>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</si>
  <si>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</si>
  <si>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</si>
  <si>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</si>
  <si>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</si>
  <si>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</si>
  <si>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</si>
  <si>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</si>
  <si>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</si>
  <si>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</si>
  <si>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</si>
  <si>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</si>
  <si>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</si>
  <si>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</si>
  <si>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</si>
  <si>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</si>
  <si>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</si>
  <si>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</si>
  <si>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</si>
  <si>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</si>
  <si>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</si>
  <si>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</si>
  <si>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</si>
  <si>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</si>
  <si>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</si>
  <si>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</si>
  <si>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</si>
  <si>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</si>
  <si>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</si>
  <si>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</si>
  <si>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</si>
  <si>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</si>
  <si>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</si>
  <si>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</si>
  <si>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</si>
  <si>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</si>
  <si>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</si>
  <si>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</si>
  <si>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</si>
  <si>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</si>
  <si>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</si>
  <si>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</si>
  <si>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</si>
  <si>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</si>
  <si>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</si>
  <si>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</si>
  <si>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</si>
  <si>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</si>
  <si>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</si>
  <si>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</si>
  <si>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</si>
  <si>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</si>
  <si>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</si>
  <si>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</si>
  <si>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</si>
  <si>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</si>
  <si>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</si>
  <si>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</si>
  <si>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</si>
  <si>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</si>
  <si>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</si>
  <si>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</si>
  <si>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</si>
  <si>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</si>
  <si>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</si>
  <si>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</si>
  <si>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</si>
  <si>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</si>
  <si>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</si>
  <si>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</si>
  <si>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</si>
  <si>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</si>
  <si>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</si>
  <si>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</si>
  <si>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</si>
  <si>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</si>
  <si>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</si>
  <si>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</si>
  <si>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</si>
  <si>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</si>
  <si>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</si>
  <si>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</si>
  <si>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</si>
  <si>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</si>
  <si>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</si>
  <si>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</si>
  <si>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</si>
  <si>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</si>
  <si>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</si>
  <si>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</si>
  <si>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</si>
  <si>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</si>
  <si>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</si>
  <si>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</si>
  <si>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</si>
  <si>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</si>
  <si>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</si>
  <si>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</si>
  <si>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</si>
  <si>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</si>
  <si>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</si>
  <si>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</si>
  <si>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</si>
  <si>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</si>
  <si>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</si>
  <si>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</si>
  <si>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</si>
  <si>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</si>
  <si>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</si>
  <si>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</si>
  <si>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</si>
  <si>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</si>
  <si>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</si>
  <si>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</si>
  <si>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</si>
  <si>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</si>
  <si>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</si>
  <si>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</si>
  <si>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</si>
  <si>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</si>
  <si>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</si>
  <si>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</si>
  <si>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</si>
  <si>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</si>
  <si>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</si>
  <si>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</si>
  <si>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</si>
  <si>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</si>
  <si>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</si>
  <si>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</si>
  <si>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</si>
  <si>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</si>
  <si>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</si>
  <si>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</si>
  <si>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</si>
  <si>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</si>
  <si>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</si>
  <si>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</si>
  <si>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</si>
  <si>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</si>
  <si>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</si>
  <si>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</si>
  <si>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</si>
  <si>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</si>
  <si>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</si>
  <si>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</si>
  <si>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</si>
  <si>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</si>
  <si>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</si>
  <si>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</si>
  <si>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</si>
  <si>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</si>
  <si>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</si>
  <si>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</si>
  <si>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</si>
  <si>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</si>
  <si>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</si>
  <si>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</si>
  <si>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</si>
  <si>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</si>
  <si>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</si>
  <si>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</si>
  <si>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</si>
  <si>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</si>
  <si>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</si>
  <si>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</si>
  <si>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</si>
  <si>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</si>
  <si>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</si>
  <si>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</si>
  <si>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</si>
  <si>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</si>
  <si>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</si>
  <si>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</si>
  <si>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</si>
  <si>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</si>
  <si>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</si>
  <si>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</si>
  <si>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</si>
  <si>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</si>
  <si>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</si>
  <si>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</si>
  <si>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</si>
  <si>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</si>
  <si>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</si>
  <si>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</si>
  <si>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</si>
  <si>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</si>
  <si>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</si>
  <si>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</si>
  <si>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</si>
  <si>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</si>
  <si>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</si>
  <si>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</si>
  <si>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</si>
  <si>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</si>
  <si>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</si>
  <si>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</si>
  <si>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</si>
  <si>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</si>
  <si>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</si>
  <si>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</si>
  <si>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</si>
  <si>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</si>
  <si>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</si>
  <si>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</si>
  <si>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</si>
  <si>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</si>
  <si>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</si>
  <si>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</si>
  <si>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</si>
  <si>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</si>
  <si>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</si>
  <si>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</si>
  <si>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</si>
  <si>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</si>
  <si>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</si>
  <si>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</si>
  <si>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</si>
  <si>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</si>
  <si>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</si>
  <si>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</si>
  <si>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</si>
  <si>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</si>
  <si>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</si>
  <si>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</si>
  <si>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</si>
  <si>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</si>
  <si>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</si>
  <si>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</si>
  <si>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</si>
  <si>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</si>
  <si>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</si>
  <si>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</si>
  <si>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</si>
  <si>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</si>
  <si>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</si>
  <si>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</si>
  <si>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</si>
  <si>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</si>
  <si>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</si>
  <si>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</si>
  <si>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</si>
  <si>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</si>
  <si>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</si>
  <si>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</si>
  <si>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</si>
  <si>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</si>
  <si>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</si>
  <si>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</si>
  <si>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</si>
  <si>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</si>
  <si>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</si>
  <si>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</si>
  <si>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</si>
  <si>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</si>
  <si>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</si>
  <si>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</si>
  <si>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</si>
  <si>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</si>
  <si>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</si>
  <si>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</si>
  <si>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</si>
  <si>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</si>
  <si>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</si>
  <si>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</si>
  <si>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</si>
  <si>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</si>
  <si>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</si>
  <si>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</si>
  <si>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</si>
  <si>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</si>
  <si>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</si>
  <si>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</si>
  <si>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</si>
  <si>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</si>
  <si>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</si>
  <si>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</si>
  <si>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</si>
  <si>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</si>
  <si>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</si>
  <si>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</si>
  <si>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</si>
  <si>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</si>
  <si>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</si>
  <si>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</si>
  <si>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</si>
  <si>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</si>
  <si>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</si>
  <si>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</si>
  <si>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</si>
  <si>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</si>
  <si>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</si>
  <si>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</si>
  <si>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</si>
  <si>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</si>
  <si>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</si>
  <si>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</si>
  <si>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</si>
  <si>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</si>
  <si>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</si>
  <si>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</si>
  <si>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</si>
  <si>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</si>
  <si>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</si>
  <si>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</si>
  <si>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</si>
  <si>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</si>
  <si>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</si>
  <si>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</si>
  <si>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</si>
  <si>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</si>
  <si>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</si>
  <si>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</si>
  <si>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</si>
  <si>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</si>
  <si>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</si>
  <si>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</si>
  <si>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</si>
  <si>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</si>
  <si>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</si>
  <si>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</si>
  <si>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</si>
  <si>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</si>
  <si>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</si>
  <si>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</si>
  <si>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</si>
  <si>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</si>
  <si>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</si>
  <si>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</si>
  <si>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</si>
  <si>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</si>
  <si>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</si>
  <si>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</si>
  <si>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</si>
  <si>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</si>
  <si>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</si>
  <si>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</si>
  <si>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</si>
  <si>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</si>
  <si>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</si>
  <si>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</si>
  <si>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</si>
  <si>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</si>
  <si>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</si>
  <si>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</si>
  <si>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</si>
  <si>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</si>
  <si>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</si>
  <si>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</si>
  <si>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</si>
  <si>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</si>
  <si>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</si>
  <si>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</si>
  <si>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</si>
  <si>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</si>
  <si>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</si>
  <si>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</si>
  <si>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</si>
  <si>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</si>
  <si>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</si>
  <si>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</si>
  <si>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</si>
  <si>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</si>
  <si>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</si>
  <si>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</si>
  <si>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</si>
  <si>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</si>
  <si>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</si>
  <si>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</si>
  <si>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</si>
  <si>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</si>
  <si>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</si>
  <si>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</si>
  <si>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</si>
  <si>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</si>
  <si>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</si>
  <si>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</si>
  <si>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</si>
  <si>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</si>
  <si>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</si>
  <si>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</si>
  <si>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</si>
  <si>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</si>
  <si>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</si>
  <si>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</si>
  <si>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</si>
  <si>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</si>
  <si>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</si>
  <si>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</si>
  <si>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</si>
  <si>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</si>
  <si>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</si>
  <si>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</si>
  <si>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</si>
  <si>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</si>
  <si>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</si>
  <si>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</si>
  <si>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</si>
  <si>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</si>
  <si>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</si>
  <si>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</si>
  <si>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</si>
  <si>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</si>
  <si>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</si>
  <si>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</si>
  <si>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</si>
  <si>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</si>
  <si>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</si>
  <si>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</si>
  <si>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</si>
  <si>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</si>
  <si>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</si>
  <si>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</si>
  <si>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</si>
  <si>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</si>
  <si>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</si>
  <si>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</si>
  <si>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</si>
  <si>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</si>
  <si>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</si>
  <si>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</si>
  <si>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</si>
  <si>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</si>
  <si>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</si>
  <si>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</si>
  <si>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</si>
  <si>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</si>
  <si>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</si>
  <si>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</si>
  <si>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</si>
  <si>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</si>
  <si>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</si>
  <si>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</si>
  <si>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</si>
  <si>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</si>
  <si>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</si>
  <si>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</si>
  <si>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</si>
  <si>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</si>
  <si>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</si>
  <si>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</si>
  <si>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</si>
  <si>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</si>
  <si>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</si>
  <si>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</si>
  <si>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</si>
  <si>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</si>
  <si>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</si>
  <si>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</si>
  <si>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</si>
  <si>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</si>
  <si>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</si>
  <si>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</si>
  <si>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</si>
  <si>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</si>
  <si>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</si>
  <si>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</si>
  <si>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</si>
  <si>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</si>
  <si>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</si>
  <si>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</si>
  <si>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</si>
  <si>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</si>
  <si>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</si>
  <si>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</si>
  <si>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</si>
  <si>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</si>
  <si>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</si>
  <si>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</si>
  <si>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</si>
  <si>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</si>
  <si>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</si>
  <si>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</si>
  <si>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</si>
  <si>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</si>
  <si>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</si>
  <si>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</si>
  <si>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</si>
  <si>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</si>
  <si>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</si>
  <si>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</si>
  <si>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</si>
  <si>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</si>
  <si>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</si>
  <si>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</si>
  <si>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</si>
  <si>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</si>
  <si>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</si>
  <si>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</si>
  <si>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</si>
  <si>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</si>
  <si>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</si>
  <si>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</si>
  <si>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</si>
  <si>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</si>
  <si>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</si>
  <si>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</si>
  <si>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</si>
  <si>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</si>
  <si>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</si>
  <si>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</si>
  <si>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</si>
  <si>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</si>
  <si>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</si>
  <si>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</si>
  <si>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</si>
  <si>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</si>
  <si>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</si>
  <si>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</si>
  <si>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</si>
  <si>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</si>
  <si>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</si>
  <si>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</si>
  <si>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</si>
  <si>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</si>
  <si>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</si>
  <si>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</si>
  <si>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</si>
  <si>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</si>
  <si>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</si>
  <si>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</si>
  <si>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</si>
  <si>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</si>
  <si>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</si>
  <si>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</si>
  <si>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</si>
  <si>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</si>
  <si>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</si>
  <si>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</si>
  <si>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</si>
  <si>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</si>
  <si>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</si>
  <si>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</si>
  <si>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</si>
  <si>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</si>
  <si>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</si>
  <si>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</si>
  <si>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</si>
  <si>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</si>
  <si>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</si>
  <si>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</si>
  <si>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</si>
  <si>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</si>
  <si>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</si>
  <si>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</si>
  <si>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</si>
  <si>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</si>
  <si>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</si>
  <si>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</si>
  <si>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</si>
  <si>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</si>
  <si>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</si>
  <si>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</si>
  <si>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</si>
  <si>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</si>
  <si>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</si>
  <si>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</si>
  <si>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</si>
  <si>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</si>
  <si>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</si>
  <si>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</si>
  <si>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</si>
  <si>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</si>
  <si>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</si>
  <si>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</si>
  <si>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</si>
  <si>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</si>
  <si>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</si>
  <si>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</si>
  <si>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</si>
  <si>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</si>
  <si>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</si>
  <si>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</si>
  <si>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</si>
  <si>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</si>
  <si>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</si>
  <si>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</si>
  <si>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</si>
  <si>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</si>
  <si>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</si>
  <si>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</si>
  <si>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</si>
  <si>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</si>
  <si>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</si>
  <si>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</si>
  <si>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</si>
  <si>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</si>
  <si>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</si>
  <si>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</si>
  <si>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</si>
  <si>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</si>
  <si>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</si>
  <si>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</si>
  <si>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</si>
  <si>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</si>
  <si>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</si>
  <si>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</si>
  <si>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</si>
  <si>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</si>
  <si>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</si>
  <si>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</si>
  <si>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</si>
  <si>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</si>
  <si>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</si>
  <si>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</si>
  <si>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</si>
  <si>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</si>
  <si>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</si>
  <si>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</si>
  <si>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</si>
  <si>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</si>
  <si>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</si>
  <si>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</si>
  <si>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</si>
  <si>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</si>
  <si>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</si>
  <si>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</si>
  <si>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</si>
  <si>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</si>
  <si>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</si>
  <si>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</si>
  <si>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</si>
  <si>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</si>
  <si>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</si>
  <si>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</si>
  <si>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</si>
  <si>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</si>
  <si>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</si>
  <si>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</si>
  <si>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</si>
  <si>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</si>
  <si>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</si>
  <si>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</si>
  <si>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</si>
  <si>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</si>
  <si>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</si>
  <si>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</si>
  <si>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</si>
  <si>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</si>
  <si>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</si>
  <si>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</si>
  <si>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</si>
  <si>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</si>
  <si>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</si>
  <si>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</si>
  <si>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</si>
  <si>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</si>
  <si>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</si>
  <si>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</si>
  <si>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</si>
  <si>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</si>
  <si>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</si>
  <si>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</si>
  <si>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</si>
  <si>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</si>
  <si>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</si>
  <si>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</si>
  <si>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</si>
  <si>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</si>
  <si>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</si>
  <si>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</si>
  <si>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</si>
  <si>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</si>
  <si>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</si>
  <si>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</si>
  <si>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</si>
  <si>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</si>
  <si>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</si>
  <si>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</si>
  <si>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</si>
  <si>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</si>
  <si>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</si>
  <si>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</si>
  <si>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</si>
  <si>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</si>
  <si>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</si>
  <si>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</si>
  <si>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</si>
  <si>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</si>
  <si>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</si>
  <si>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</si>
  <si>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</si>
  <si>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</si>
  <si>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</si>
  <si>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</si>
  <si>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</si>
  <si>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</si>
  <si>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</si>
  <si>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</si>
  <si>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</si>
  <si>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</si>
  <si>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</si>
  <si>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</si>
  <si>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</si>
  <si>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</si>
  <si>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</si>
  <si>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</si>
  <si>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</si>
  <si>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</si>
  <si>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</si>
  <si>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</si>
  <si>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</si>
  <si>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</si>
  <si>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</si>
  <si>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</si>
  <si>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</si>
  <si>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</si>
  <si>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</si>
  <si>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</si>
  <si>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</si>
  <si>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</si>
  <si>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</si>
  <si>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</si>
  <si>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</si>
  <si>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</si>
  <si>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</si>
  <si>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</si>
  <si>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</si>
  <si>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</si>
  <si>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</si>
  <si>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</si>
  <si>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</si>
  <si>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</si>
  <si>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</si>
  <si>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</si>
  <si>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</si>
  <si>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</si>
  <si>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</si>
  <si>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</si>
  <si>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</si>
  <si>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</si>
  <si>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</si>
  <si>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</si>
  <si>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</si>
  <si>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</si>
  <si>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</si>
  <si>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</si>
  <si>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</si>
  <si>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</si>
  <si>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</si>
  <si>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</si>
  <si>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</si>
  <si>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</si>
  <si>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</si>
  <si>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</si>
  <si>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</si>
  <si>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</si>
  <si>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</si>
  <si>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</si>
  <si>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</si>
  <si>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</si>
  <si>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</si>
  <si>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</si>
  <si>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</si>
  <si>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</si>
  <si>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</si>
  <si>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</si>
  <si>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</si>
  <si>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</si>
  <si>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</si>
  <si>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</si>
  <si>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</si>
  <si>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</si>
  <si>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</si>
  <si>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</si>
  <si>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</si>
  <si>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</si>
  <si>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</si>
  <si>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</si>
  <si>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</si>
  <si>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</si>
  <si>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</si>
  <si>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</si>
  <si>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</si>
  <si>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</si>
  <si>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</si>
  <si>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</si>
  <si>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</si>
  <si>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</si>
  <si>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</si>
  <si>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</si>
  <si>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</si>
  <si>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</si>
  <si>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</si>
  <si>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</si>
  <si>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</si>
  <si>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</si>
  <si>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</si>
  <si>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</si>
  <si>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</si>
  <si>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</si>
  <si>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</si>
  <si>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</si>
  <si>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</si>
  <si>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</si>
  <si>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</si>
  <si>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</si>
  <si>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</si>
  <si>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</si>
  <si>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</si>
  <si>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</si>
  <si>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</si>
  <si>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</si>
  <si>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</si>
  <si>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</si>
  <si>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</si>
  <si>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</si>
  <si>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</si>
  <si>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</si>
  <si>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</si>
  <si>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</si>
  <si>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</si>
  <si>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</si>
  <si>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</si>
  <si>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</si>
  <si>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</si>
  <si>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</si>
  <si>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</si>
  <si>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</si>
  <si>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</si>
  <si>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</si>
  <si>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</si>
  <si>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</si>
  <si>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</si>
  <si>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</si>
  <si>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</si>
  <si>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</si>
  <si>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</si>
  <si>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</si>
  <si>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</si>
  <si>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</si>
  <si>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</si>
  <si>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</si>
  <si>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</si>
  <si>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</si>
  <si>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</si>
  <si>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</si>
  <si>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</si>
  <si>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</si>
  <si>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</si>
  <si>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</si>
  <si>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</si>
  <si>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</si>
  <si>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</si>
  <si>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</si>
  <si>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</si>
  <si>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</si>
  <si>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</si>
  <si>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</si>
  <si>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</si>
  <si>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</si>
  <si>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</si>
  <si>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</si>
  <si>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</si>
  <si>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</si>
  <si>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</si>
  <si>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</si>
  <si>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</si>
  <si>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</si>
  <si>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</si>
  <si>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</si>
  <si>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</si>
  <si>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</si>
  <si>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</si>
  <si>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</si>
  <si>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</si>
  <si>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</si>
  <si>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</si>
  <si>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</si>
  <si>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</si>
  <si>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</si>
  <si>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</si>
  <si>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</si>
  <si>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</si>
  <si>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</si>
  <si>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</si>
  <si>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</si>
  <si>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</si>
  <si>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</si>
  <si>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</si>
  <si>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</si>
  <si>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</si>
  <si>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</si>
  <si>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</si>
  <si>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</si>
  <si>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</si>
  <si>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</si>
  <si>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</si>
  <si>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</si>
  <si>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</si>
  <si>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</si>
  <si>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</si>
  <si>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</si>
  <si>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</si>
  <si>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</si>
  <si>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</si>
  <si>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</si>
  <si>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</si>
  <si>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</si>
  <si>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</si>
  <si>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</si>
  <si>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</si>
  <si>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</si>
  <si>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</si>
  <si>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</si>
  <si>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</si>
  <si>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</si>
  <si>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</si>
  <si>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</si>
  <si>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</si>
  <si>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</si>
  <si>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</si>
  <si>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</si>
  <si>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</si>
  <si>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</si>
  <si>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</si>
  <si>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</si>
  <si>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</si>
  <si>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</si>
  <si>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</si>
  <si>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</si>
  <si>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</si>
  <si>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</si>
  <si>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</si>
  <si>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</si>
  <si>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</si>
  <si>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</si>
  <si>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</si>
  <si>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</si>
  <si>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</si>
  <si>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</si>
  <si>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</si>
  <si>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</si>
  <si>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</si>
  <si>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</si>
  <si>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</si>
  <si>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</si>
  <si>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</si>
  <si>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</si>
  <si>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</si>
  <si>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</si>
  <si>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</si>
  <si>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</si>
  <si>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</si>
  <si>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</si>
  <si>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</si>
  <si>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</si>
  <si>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</si>
  <si>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</si>
  <si>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</si>
  <si>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</si>
  <si>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</si>
  <si>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</si>
  <si>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</si>
  <si>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</si>
  <si>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</si>
  <si>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</si>
  <si>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</si>
  <si>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</si>
  <si>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</si>
  <si>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</si>
  <si>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</si>
  <si>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</si>
  <si>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</si>
  <si>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</si>
  <si>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</si>
  <si>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</si>
  <si>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</si>
  <si>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</si>
  <si>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</si>
  <si>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</si>
  <si>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</si>
  <si>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</si>
  <si>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</si>
  <si>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</si>
  <si>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</si>
  <si>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</si>
  <si>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</si>
  <si>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</si>
  <si>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</si>
  <si>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</si>
  <si>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</si>
  <si>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</si>
  <si>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</si>
  <si>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</si>
  <si>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</si>
  <si>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</si>
  <si>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</si>
  <si>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</si>
  <si>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</si>
  <si>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</si>
  <si>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</si>
  <si>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</si>
  <si>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</si>
  <si>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</si>
  <si>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</si>
  <si>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</si>
  <si>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</si>
  <si>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</si>
  <si>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</si>
  <si>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</si>
  <si>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</si>
  <si>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</si>
  <si>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</si>
  <si>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</si>
  <si>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</si>
  <si>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</si>
  <si>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</si>
  <si>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</si>
  <si>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</si>
  <si>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</si>
  <si>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</si>
  <si>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</si>
  <si>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</si>
  <si>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</si>
  <si>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</si>
  <si>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</si>
  <si>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</si>
  <si>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</si>
  <si>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</si>
  <si>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</si>
  <si>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</si>
  <si>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</si>
  <si>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</si>
  <si>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</si>
  <si>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</si>
  <si>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</si>
  <si>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</si>
  <si>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</si>
  <si>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</si>
  <si>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</si>
  <si>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</si>
  <si>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</si>
  <si>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</si>
  <si>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</si>
  <si>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</si>
  <si>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</si>
  <si>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</si>
  <si>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</si>
  <si>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</si>
  <si>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</si>
  <si>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</si>
  <si>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</si>
  <si>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</si>
  <si>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</si>
  <si>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</si>
  <si>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</si>
  <si>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</si>
  <si>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</si>
  <si>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</si>
  <si>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</si>
  <si>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</si>
  <si>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</si>
  <si>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</si>
  <si>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</si>
  <si>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</si>
  <si>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</si>
  <si>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</si>
  <si>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</si>
  <si>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</si>
  <si>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</si>
  <si>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</si>
  <si>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</si>
  <si>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</si>
  <si>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</si>
  <si>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</si>
  <si>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</si>
  <si>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</si>
  <si>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</si>
  <si>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</si>
  <si>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</si>
  <si>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</si>
  <si>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</si>
  <si>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</si>
  <si>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</si>
  <si>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</si>
  <si>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</si>
  <si>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</si>
  <si>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</si>
  <si>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</si>
  <si>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</si>
  <si>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</si>
  <si>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</si>
  <si>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</si>
  <si>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</si>
  <si>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</si>
  <si>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</si>
  <si>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</si>
  <si>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</si>
  <si>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</si>
  <si>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</si>
  <si>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</si>
  <si>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</si>
  <si>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</si>
  <si>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</si>
  <si>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</si>
  <si>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</si>
  <si>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</si>
  <si>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</si>
  <si>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</si>
  <si>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</si>
  <si>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</si>
  <si>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</si>
  <si>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</si>
  <si>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</si>
  <si>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</si>
  <si>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</si>
  <si>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</si>
  <si>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</si>
  <si>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</si>
  <si>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</si>
  <si>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</si>
  <si>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</si>
  <si>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</si>
  <si>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</si>
  <si>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</si>
  <si>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</si>
  <si>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</si>
  <si>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</si>
  <si>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</si>
  <si>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</si>
  <si>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</si>
  <si>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</si>
  <si>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</si>
  <si>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</si>
  <si>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</si>
  <si>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</si>
  <si>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</si>
  <si>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</si>
  <si>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</si>
  <si>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</si>
  <si>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</si>
  <si>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</si>
  <si>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</si>
  <si>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</si>
  <si>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</si>
  <si>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</si>
  <si>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</si>
  <si>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</si>
  <si>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</si>
  <si>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</si>
  <si>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</si>
  <si>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</si>
  <si>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</si>
  <si>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</si>
  <si>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</si>
  <si>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</si>
  <si>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</si>
  <si>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</si>
  <si>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</si>
  <si>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</si>
  <si>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</si>
  <si>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</si>
  <si>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</si>
  <si>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</si>
  <si>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</si>
  <si>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</si>
  <si>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</si>
  <si>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</si>
  <si>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</si>
  <si>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</si>
  <si>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</si>
  <si>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</si>
  <si>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</si>
  <si>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</si>
  <si>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</si>
  <si>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</si>
  <si>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</si>
  <si>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</si>
  <si>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</si>
  <si>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</si>
  <si>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</si>
  <si>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</si>
  <si>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</si>
  <si>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</si>
  <si>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</si>
  <si>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</si>
  <si>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</si>
  <si>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</si>
  <si>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</si>
  <si>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</si>
  <si>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</si>
  <si>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</si>
  <si>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</si>
  <si>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</si>
  <si>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</si>
  <si>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</si>
  <si>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</si>
  <si>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</si>
  <si>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</si>
  <si>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</si>
  <si>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</si>
  <si>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</si>
  <si>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</si>
  <si>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</si>
  <si>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</si>
  <si>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</si>
  <si>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</si>
  <si>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</si>
  <si>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</si>
  <si>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</si>
  <si>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</si>
  <si>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</si>
  <si>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</si>
  <si>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</si>
  <si>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</si>
  <si>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</si>
  <si>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</si>
  <si>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</si>
  <si>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</si>
  <si>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</si>
  <si>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</si>
  <si>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</si>
  <si>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</si>
  <si>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</si>
  <si>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</si>
  <si>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</si>
  <si>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</si>
  <si>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</si>
  <si>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</si>
  <si>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</si>
  <si>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</si>
  <si>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</si>
  <si>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</si>
  <si>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</si>
  <si>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</si>
  <si>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</si>
  <si>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</si>
  <si>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</si>
  <si>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</si>
  <si>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</si>
  <si>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</si>
  <si>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</si>
  <si>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</si>
  <si>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</si>
  <si>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</si>
  <si>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</si>
  <si>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</si>
  <si>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</si>
  <si>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</si>
  <si>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</si>
  <si>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</si>
  <si>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</si>
  <si>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</si>
  <si>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</si>
  <si>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</si>
  <si>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</si>
  <si>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</si>
  <si>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</si>
  <si>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</si>
  <si>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</si>
  <si>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</si>
  <si>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</si>
  <si>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</si>
  <si>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</si>
  <si>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</si>
  <si>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</si>
  <si>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</si>
  <si>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</si>
  <si>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</si>
  <si>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</si>
  <si>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</si>
  <si>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</si>
  <si>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</si>
  <si>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</si>
  <si>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</si>
  <si>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</si>
  <si>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</si>
  <si>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</si>
  <si>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</si>
  <si>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</si>
  <si>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</si>
  <si>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</si>
  <si>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</si>
  <si>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</si>
  <si>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</si>
  <si>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</si>
  <si>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</si>
  <si>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</si>
  <si>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</si>
  <si>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</si>
  <si>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</si>
  <si>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</si>
  <si>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</si>
  <si>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</si>
  <si>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</si>
  <si>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</si>
  <si>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</si>
  <si>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</si>
  <si>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</si>
  <si>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</si>
  <si>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</si>
  <si>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</si>
  <si>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</si>
  <si>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</si>
  <si>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</si>
  <si>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</si>
  <si>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</si>
  <si>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</si>
  <si>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</si>
  <si>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</si>
  <si>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</si>
  <si>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</si>
  <si>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</si>
  <si>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</si>
  <si>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</si>
  <si>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</si>
  <si>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</si>
  <si>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</si>
  <si>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</si>
  <si>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</si>
  <si>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</si>
  <si>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</si>
  <si>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</si>
  <si>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</si>
  <si>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</si>
  <si>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</si>
  <si>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</si>
  <si>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</si>
  <si>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</si>
  <si>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</si>
  <si>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</si>
  <si>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</si>
  <si>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</si>
  <si>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</si>
  <si>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</si>
  <si>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</si>
  <si>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</si>
  <si>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</si>
  <si>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</si>
  <si>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</si>
  <si>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</si>
  <si>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</si>
  <si>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</si>
  <si>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</si>
  <si>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</si>
  <si>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</si>
  <si>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</si>
  <si>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</si>
  <si>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</si>
  <si>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</si>
  <si>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</si>
  <si>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</si>
  <si>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</si>
  <si>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</si>
  <si>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</si>
  <si>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</si>
  <si>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</si>
  <si>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</si>
  <si>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</si>
  <si>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</si>
  <si>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</si>
  <si>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</si>
  <si>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</si>
  <si>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</si>
  <si>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</si>
  <si>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</si>
  <si>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</si>
  <si>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</si>
  <si>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</si>
  <si>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</si>
  <si>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</si>
  <si>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</si>
  <si>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</si>
  <si>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</si>
  <si>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</si>
  <si>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</si>
  <si>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</si>
  <si>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</si>
  <si>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</si>
  <si>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</si>
  <si>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</si>
  <si>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</si>
  <si>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</si>
  <si>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</si>
  <si>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</si>
  <si>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</si>
  <si>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</si>
  <si>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</si>
  <si>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</si>
  <si>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</si>
  <si>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</si>
  <si>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</si>
  <si>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</si>
  <si>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</si>
  <si>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</si>
  <si>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</si>
  <si>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</si>
  <si>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</si>
  <si>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</si>
  <si>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</si>
  <si>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</si>
  <si>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</si>
  <si>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</si>
  <si>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</si>
  <si>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</si>
  <si>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</si>
  <si>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</si>
  <si>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</si>
  <si>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</si>
  <si>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</si>
  <si>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</si>
  <si>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</si>
  <si>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</si>
  <si>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</si>
  <si>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</si>
  <si>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</si>
  <si>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</si>
  <si>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</si>
  <si>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</si>
  <si>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</si>
  <si>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</si>
  <si>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</si>
  <si>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</si>
  <si>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</si>
  <si>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</si>
  <si>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</si>
  <si>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</si>
  <si>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</si>
  <si>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</si>
  <si>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</si>
  <si>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</si>
  <si>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</si>
  <si>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</si>
  <si>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</si>
  <si>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</si>
  <si>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</si>
  <si>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</si>
  <si>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</si>
  <si>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</si>
  <si>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</si>
  <si>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</si>
  <si>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</si>
  <si>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</si>
  <si>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</si>
  <si>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</si>
  <si>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</si>
  <si>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</si>
  <si>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</si>
  <si>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</si>
  <si>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</si>
  <si>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</si>
  <si>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</si>
  <si>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</si>
  <si>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</si>
  <si>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</si>
  <si>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</si>
  <si>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</si>
  <si>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</si>
  <si>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</si>
  <si>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</si>
  <si>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</si>
  <si>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</si>
  <si>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</si>
  <si>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</si>
  <si>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</si>
  <si>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</si>
  <si>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</si>
  <si>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</si>
  <si>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</si>
  <si>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</si>
  <si>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</si>
  <si>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</si>
  <si>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</si>
  <si>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</si>
  <si>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</si>
  <si>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</si>
  <si>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</si>
  <si>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</si>
  <si>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</si>
  <si>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</si>
  <si>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</si>
  <si>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</si>
  <si>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</si>
  <si>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</si>
  <si>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</si>
  <si>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</si>
  <si>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</si>
  <si>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</si>
  <si>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</si>
  <si>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</si>
  <si>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</si>
  <si>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</si>
  <si>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</si>
  <si>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</si>
  <si>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</si>
  <si>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</si>
  <si>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</si>
  <si>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</si>
  <si>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</si>
  <si>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</si>
  <si>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</si>
  <si>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</si>
  <si>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</si>
  <si>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</si>
  <si>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</si>
  <si>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</si>
  <si>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</si>
  <si>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</si>
  <si>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</si>
  <si>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</si>
  <si>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</si>
  <si>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</si>
  <si>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</si>
  <si>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</si>
  <si>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</si>
  <si>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</si>
  <si>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</si>
  <si>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</si>
  <si>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</si>
  <si>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</si>
  <si>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</si>
  <si>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</si>
  <si>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</si>
  <si>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</si>
  <si>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</si>
  <si>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</si>
  <si>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</si>
  <si>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</si>
  <si>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</si>
  <si>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</si>
  <si>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</si>
  <si>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</si>
  <si>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</si>
  <si>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</si>
  <si>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</si>
  <si>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</si>
  <si>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</si>
  <si>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</si>
  <si>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</si>
  <si>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</si>
  <si>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</si>
  <si>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</si>
  <si>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</si>
  <si>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</si>
  <si>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</si>
  <si>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</si>
  <si>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</si>
  <si>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</si>
  <si>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</si>
  <si>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</si>
  <si>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</si>
  <si>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</si>
  <si>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</si>
  <si>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</si>
  <si>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</si>
  <si>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</si>
  <si>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</si>
  <si>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</si>
  <si>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</si>
  <si>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</si>
  <si>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</si>
  <si>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</si>
  <si>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</si>
  <si>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</si>
  <si>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</si>
  <si>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</si>
  <si>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</si>
  <si>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</si>
  <si>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</si>
  <si>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</si>
  <si>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</si>
  <si>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</si>
  <si>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</si>
  <si>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</si>
  <si>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</si>
  <si>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</si>
  <si>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</si>
  <si>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</si>
  <si>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</si>
  <si>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</si>
  <si>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</si>
  <si>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</si>
  <si>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</si>
  <si>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</si>
  <si>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</si>
  <si>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</si>
  <si>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</si>
  <si>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</si>
  <si>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</si>
  <si>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</si>
  <si>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</si>
  <si>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</si>
  <si>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</si>
  <si>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</si>
  <si>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</si>
  <si>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</si>
  <si>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</si>
  <si>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</si>
  <si>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</si>
  <si>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</si>
  <si>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</si>
  <si>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</si>
  <si>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</si>
  <si>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</si>
  <si>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</si>
  <si>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</si>
  <si>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</si>
  <si>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</si>
  <si>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</si>
  <si>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</si>
  <si>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</si>
  <si>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</si>
  <si>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</si>
  <si>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</si>
  <si>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</si>
  <si>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</si>
  <si>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</si>
  <si>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</si>
  <si>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</si>
  <si>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</si>
  <si>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</si>
  <si>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</si>
  <si>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</si>
  <si>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</si>
  <si>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</si>
  <si>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</si>
  <si>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</si>
  <si>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</si>
  <si>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</si>
  <si>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</si>
  <si>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</si>
  <si>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</si>
  <si>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</si>
  <si>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</si>
  <si>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</si>
  <si>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</si>
  <si>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</si>
  <si>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</si>
  <si>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</si>
  <si>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</si>
  <si>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</si>
  <si>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</si>
  <si>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</si>
  <si>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</si>
  <si>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</si>
  <si>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</si>
  <si>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</si>
  <si>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</si>
  <si>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</si>
  <si>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</si>
  <si>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</si>
  <si>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</si>
  <si>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</si>
  <si>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</si>
  <si>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</si>
  <si>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</si>
  <si>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</si>
  <si>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</si>
  <si>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</si>
  <si>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</si>
  <si>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</si>
  <si>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</si>
  <si>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</si>
  <si>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</si>
  <si>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</si>
  <si>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</si>
  <si>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</si>
  <si>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</si>
  <si>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</si>
  <si>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</si>
  <si>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</si>
  <si>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</si>
  <si>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</si>
  <si>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</si>
  <si>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</si>
  <si>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</si>
  <si>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</si>
  <si>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</si>
  <si>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</si>
  <si>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</si>
  <si>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</si>
  <si>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</si>
  <si>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</si>
  <si>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</si>
  <si>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</si>
  <si>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</si>
  <si>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</si>
  <si>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</si>
  <si>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</si>
  <si>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</si>
  <si>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</si>
  <si>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</si>
  <si>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</si>
  <si>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</si>
  <si>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</si>
  <si>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</si>
  <si>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</si>
  <si>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</si>
  <si>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</si>
  <si>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</si>
  <si>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</si>
  <si>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</si>
  <si>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</si>
  <si>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</si>
  <si>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</si>
  <si>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</si>
  <si>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</si>
  <si>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</si>
  <si>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</si>
  <si>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</si>
  <si>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</si>
  <si>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</si>
  <si>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</si>
  <si>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</si>
  <si>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</si>
  <si>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</si>
  <si>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</si>
  <si>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</si>
  <si>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</si>
  <si>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</si>
  <si>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</si>
  <si>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</si>
  <si>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</si>
  <si>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</si>
  <si>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</si>
  <si>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</si>
  <si>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</si>
  <si>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</si>
  <si>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</si>
  <si>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</si>
  <si>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</si>
  <si>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</si>
  <si>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</si>
  <si>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</si>
  <si>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</si>
  <si>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</si>
  <si>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</si>
  <si>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</si>
  <si>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</si>
  <si>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</si>
  <si>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</si>
  <si>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</si>
  <si>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</si>
  <si>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</si>
  <si>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</si>
  <si>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</si>
  <si>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</si>
  <si>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</si>
  <si>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</si>
  <si>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</si>
  <si>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</si>
  <si>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</si>
  <si>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</si>
  <si>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</si>
  <si>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</si>
  <si>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</si>
  <si>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</si>
  <si>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</si>
  <si>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</si>
  <si>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</si>
  <si>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</si>
  <si>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</si>
  <si>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</si>
  <si>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</si>
  <si>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</si>
  <si>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</si>
  <si>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</si>
  <si>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</si>
  <si>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</si>
  <si>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</si>
  <si>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</si>
  <si>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</si>
  <si>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</si>
  <si>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</si>
  <si>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</si>
  <si>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</si>
  <si>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</si>
  <si>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</si>
  <si>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</si>
  <si>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</si>
  <si>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</si>
  <si>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</si>
  <si>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</si>
  <si>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</si>
  <si>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</si>
  <si>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</si>
  <si>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</si>
  <si>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</si>
  <si>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</si>
  <si>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</si>
  <si>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</si>
  <si>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</si>
  <si>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</si>
  <si>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</si>
  <si>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</si>
  <si>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</si>
  <si>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</si>
  <si>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</si>
  <si>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</si>
  <si>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</si>
  <si>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</si>
  <si>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</si>
  <si>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</si>
  <si>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</si>
  <si>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</si>
  <si>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</si>
  <si>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</si>
  <si>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</si>
  <si>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</si>
  <si>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</si>
  <si>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</si>
  <si>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</si>
  <si>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</si>
  <si>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</si>
  <si>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</si>
  <si>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</si>
  <si>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</si>
  <si>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</si>
  <si>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</si>
  <si>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</si>
  <si>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</si>
  <si>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</si>
  <si>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</si>
  <si>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</si>
  <si>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</si>
  <si>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</si>
  <si>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</si>
  <si>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</si>
  <si>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</si>
  <si>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</si>
  <si>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</si>
  <si>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</si>
  <si>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</si>
  <si>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</si>
  <si>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</si>
  <si>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</si>
  <si>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</si>
  <si>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</si>
  <si>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</si>
  <si>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</si>
  <si>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</si>
  <si>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</si>
  <si>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</si>
  <si>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</si>
  <si>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</si>
  <si>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</si>
  <si>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</si>
  <si>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</si>
  <si>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</si>
  <si>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</si>
  <si>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</si>
  <si>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</si>
  <si>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</si>
  <si>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</si>
  <si>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</si>
  <si>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</si>
  <si>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</si>
  <si>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</si>
  <si>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</si>
  <si>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</si>
  <si>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</si>
  <si>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</si>
  <si>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</si>
  <si>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</si>
  <si>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</si>
  <si>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</si>
  <si>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</si>
  <si>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</si>
  <si>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</si>
  <si>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</si>
  <si>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</si>
  <si>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</si>
  <si>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</si>
  <si>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</si>
  <si>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</si>
  <si>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</si>
  <si>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</si>
  <si>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</si>
  <si>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</si>
  <si>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</si>
  <si>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</si>
  <si>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</si>
  <si>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</si>
  <si>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</si>
  <si>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</si>
  <si>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</si>
  <si>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</si>
  <si>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</si>
  <si>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</si>
  <si>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</si>
  <si>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</si>
  <si>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</si>
  <si>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</si>
  <si>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</si>
  <si>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</si>
  <si>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</si>
  <si>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</si>
  <si>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</si>
  <si>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</si>
  <si>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</si>
  <si>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</si>
  <si>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</si>
  <si>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</si>
  <si>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</si>
  <si>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</si>
  <si>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</si>
  <si>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</si>
  <si>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</si>
  <si>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</si>
  <si>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</si>
  <si>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</si>
  <si>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</si>
  <si>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</si>
  <si>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</si>
  <si>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</si>
  <si>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</si>
  <si>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</si>
  <si>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</si>
  <si>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</si>
  <si>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</si>
  <si>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</si>
  <si>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</si>
  <si>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</si>
  <si>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</si>
  <si>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</si>
  <si>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</si>
  <si>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</si>
  <si>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</si>
  <si>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</si>
  <si>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</si>
  <si>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</si>
  <si>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</si>
  <si>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</si>
  <si>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</si>
  <si>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</si>
  <si>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</si>
  <si>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</si>
  <si>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</si>
  <si>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</si>
  <si>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</si>
  <si>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</si>
  <si>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</si>
  <si>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</si>
  <si>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</si>
  <si>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</si>
  <si>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</si>
  <si>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</si>
  <si>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</si>
  <si>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</si>
  <si>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</si>
  <si>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</si>
  <si>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</si>
  <si>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</si>
  <si>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</si>
  <si>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</si>
  <si>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</si>
  <si>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</si>
  <si>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</si>
  <si>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</si>
  <si>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</si>
  <si>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</si>
  <si>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</si>
  <si>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</si>
  <si>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</si>
  <si>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</si>
  <si>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</si>
  <si>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</si>
  <si>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</si>
  <si>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</si>
  <si>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</si>
  <si>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</si>
  <si>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</si>
  <si>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</si>
  <si>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</si>
  <si>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</si>
  <si>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</si>
  <si>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</si>
  <si>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</si>
  <si>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</si>
  <si>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</si>
  <si>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</si>
  <si>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</si>
  <si>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</si>
  <si>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</si>
  <si>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</si>
  <si>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</si>
  <si>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</si>
  <si>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</si>
  <si>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</si>
  <si>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</si>
  <si>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</si>
  <si>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</si>
  <si>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</si>
  <si>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</si>
  <si>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</si>
  <si>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</si>
  <si>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</si>
  <si>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</si>
  <si>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</si>
  <si>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</si>
  <si>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</si>
  <si>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</si>
  <si>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</si>
  <si>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</si>
  <si>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</si>
  <si>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</si>
  <si>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</si>
  <si>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</si>
  <si>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</si>
  <si>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</si>
  <si>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</si>
  <si>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</si>
  <si>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</si>
  <si>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</si>
  <si>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</si>
  <si>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</si>
  <si>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</si>
  <si>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</si>
  <si>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</si>
  <si>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</si>
  <si>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</si>
  <si>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</si>
  <si>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</si>
  <si>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</si>
  <si>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</si>
  <si>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</si>
  <si>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</si>
  <si>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</si>
  <si>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</si>
  <si>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</si>
  <si>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</si>
  <si>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</si>
  <si>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</si>
  <si>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</si>
  <si>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</si>
  <si>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</si>
  <si>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</si>
  <si>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</si>
  <si>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</si>
  <si>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</si>
  <si>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</si>
  <si>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</si>
  <si>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</si>
  <si>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</si>
  <si>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</si>
  <si>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</si>
  <si>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</si>
  <si>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</si>
  <si>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</si>
  <si>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</si>
  <si>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</si>
  <si>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</si>
  <si>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</si>
  <si>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</si>
  <si>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</si>
  <si>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</si>
  <si>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</si>
  <si>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</si>
  <si>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</si>
  <si>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</si>
  <si>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</si>
  <si>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</si>
  <si>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</si>
  <si>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</si>
  <si>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</si>
  <si>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</si>
  <si>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</si>
  <si>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</si>
  <si>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</si>
  <si>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</si>
  <si>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</si>
  <si>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</si>
  <si>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</si>
  <si>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</si>
  <si>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</si>
  <si>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</si>
  <si>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</si>
  <si>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</si>
  <si>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</si>
  <si>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</si>
  <si>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</si>
  <si>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</si>
  <si>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</si>
  <si>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</si>
  <si>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</si>
  <si>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</si>
  <si>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</si>
  <si>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</si>
  <si>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</si>
  <si>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</si>
  <si>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</si>
  <si>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</si>
  <si>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</si>
  <si>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</si>
  <si>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</si>
  <si>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</si>
  <si>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</si>
  <si>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</si>
  <si>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</si>
  <si>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</si>
  <si>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</si>
  <si>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</si>
  <si>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</si>
  <si>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</si>
  <si>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</si>
  <si>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</si>
  <si>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</si>
  <si>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</si>
  <si>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</si>
  <si>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</si>
  <si>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</si>
  <si>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</si>
  <si>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</si>
  <si>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</si>
  <si>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</si>
  <si>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</si>
  <si>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</si>
  <si>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</si>
  <si>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</si>
  <si>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</si>
  <si>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</si>
  <si>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</si>
  <si>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</si>
  <si>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</si>
  <si>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</si>
  <si>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</si>
  <si>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</si>
  <si>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</si>
  <si>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</si>
  <si>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</si>
  <si>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</si>
  <si>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</si>
  <si>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</si>
  <si>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</si>
  <si>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</si>
  <si>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</si>
  <si>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</si>
  <si>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</si>
  <si>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</si>
  <si>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</si>
  <si>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</si>
  <si>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</si>
  <si>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</si>
  <si>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</si>
  <si>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</si>
  <si>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</si>
  <si>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</si>
  <si>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</si>
  <si>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</si>
  <si>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</si>
  <si>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</si>
  <si>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</si>
  <si>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</si>
  <si>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</si>
  <si>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</si>
  <si>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</si>
  <si>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</si>
  <si>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</si>
  <si>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</si>
  <si>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</si>
  <si>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</si>
  <si>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</si>
  <si>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</si>
  <si>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</si>
  <si>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</si>
  <si>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</si>
  <si>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</si>
  <si>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</si>
  <si>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</si>
  <si>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</si>
  <si>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</si>
  <si>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</si>
  <si>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</si>
  <si>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</si>
  <si>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</si>
  <si>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</si>
  <si>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</si>
  <si>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</si>
  <si>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</si>
  <si>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</si>
  <si>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</si>
  <si>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</si>
  <si>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</si>
  <si>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</si>
  <si>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</si>
  <si>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</si>
  <si>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</si>
  <si>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</si>
  <si>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</si>
  <si>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</si>
  <si>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</si>
  <si>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</si>
  <si>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</si>
  <si>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</si>
  <si>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</si>
  <si>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</si>
  <si>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</si>
  <si>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</si>
  <si>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</si>
  <si>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</si>
  <si>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</si>
  <si>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</si>
  <si>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</si>
  <si>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</si>
  <si>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</si>
  <si>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</si>
  <si>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</si>
  <si>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</si>
  <si>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</si>
  <si>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</si>
  <si>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</si>
  <si>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</si>
  <si>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</si>
  <si>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</si>
  <si>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</si>
  <si>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</si>
  <si>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</si>
  <si>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</si>
  <si>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</si>
  <si>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</si>
  <si>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</si>
  <si>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</si>
  <si>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</si>
  <si>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</si>
  <si>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</si>
  <si>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</si>
  <si>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</si>
  <si>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</si>
  <si>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</si>
  <si>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</si>
  <si>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</si>
  <si>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</si>
  <si>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</si>
  <si>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</si>
  <si>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</si>
  <si>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</si>
  <si>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</si>
  <si>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</si>
  <si>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</si>
  <si>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</si>
  <si>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</si>
  <si>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</si>
  <si>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</si>
  <si>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</si>
  <si>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</si>
  <si>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</si>
  <si>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</si>
  <si>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</si>
  <si>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</si>
  <si>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</si>
  <si>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</si>
  <si>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</si>
  <si>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</si>
  <si>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</si>
  <si>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</si>
  <si>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</si>
  <si>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</si>
  <si>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</si>
  <si>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</si>
  <si>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</si>
  <si>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</si>
  <si>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</si>
  <si>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</si>
  <si>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</si>
  <si>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</si>
  <si>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</si>
  <si>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</si>
  <si>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</si>
  <si>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</si>
  <si>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</si>
  <si>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</si>
  <si>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</si>
  <si>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</si>
  <si>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</si>
  <si>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</si>
  <si>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</si>
  <si>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</si>
  <si>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</si>
  <si>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</si>
  <si>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</si>
  <si>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</si>
  <si>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</si>
  <si>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</si>
  <si>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</si>
  <si>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</si>
  <si>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</si>
  <si>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</si>
  <si>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</si>
  <si>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</si>
  <si>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</si>
  <si>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</si>
  <si>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</si>
  <si>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</si>
  <si>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</si>
  <si>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</si>
  <si>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</si>
  <si>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</si>
  <si>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</si>
  <si>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</si>
  <si>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</si>
  <si>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</si>
  <si>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</si>
  <si>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</si>
  <si>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</si>
  <si>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</si>
  <si>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</si>
  <si>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</si>
  <si>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</si>
  <si>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</si>
  <si>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</si>
  <si>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</si>
  <si>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</si>
  <si>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</si>
  <si>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</si>
  <si>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</si>
  <si>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</si>
  <si>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</si>
  <si>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</si>
  <si>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</si>
  <si>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</si>
  <si>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</si>
  <si>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</si>
  <si>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</si>
  <si>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</si>
  <si>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</si>
  <si>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</si>
  <si>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</si>
  <si>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</si>
  <si>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</si>
  <si>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</si>
  <si>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</si>
  <si>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</si>
  <si>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</si>
  <si>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</si>
  <si>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</si>
  <si>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</si>
  <si>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</si>
  <si>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</si>
  <si>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</si>
  <si>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</si>
  <si>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</si>
  <si>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</si>
  <si>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</si>
  <si>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</si>
  <si>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</si>
  <si>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</si>
  <si>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</si>
  <si>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</si>
  <si>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</si>
  <si>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</si>
  <si>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</si>
  <si>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</si>
  <si>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</si>
  <si>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</si>
  <si>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</si>
  <si>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</si>
  <si>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</si>
  <si>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</si>
  <si>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</si>
  <si>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</si>
  <si>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</si>
  <si>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</si>
  <si>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</si>
  <si>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</si>
  <si>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</si>
  <si>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</si>
  <si>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</si>
  <si>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</si>
  <si>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</si>
  <si>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</si>
  <si>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</si>
  <si>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</si>
  <si>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</si>
  <si>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</si>
  <si>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</si>
  <si>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</si>
  <si>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</si>
  <si>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</si>
  <si>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</si>
  <si>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</si>
  <si>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</si>
  <si>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</si>
  <si>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</si>
  <si>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</si>
  <si>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</si>
  <si>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</si>
  <si>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</si>
  <si>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</si>
  <si>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</si>
  <si>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</si>
  <si>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</si>
  <si>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</si>
  <si>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</si>
  <si>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</si>
  <si>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</si>
  <si>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</si>
  <si>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</si>
  <si>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</si>
  <si>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</si>
  <si>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</si>
  <si>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</si>
  <si>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</si>
  <si>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</si>
  <si>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</si>
  <si>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</si>
  <si>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</si>
  <si>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</si>
  <si>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</si>
  <si>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</si>
  <si>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</si>
  <si>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</si>
  <si>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</si>
  <si>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</si>
  <si>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</si>
  <si>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</si>
  <si>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</si>
  <si>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</si>
  <si>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</si>
  <si>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</si>
  <si>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</si>
  <si>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</si>
  <si>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</si>
  <si>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</si>
  <si>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</si>
  <si>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</si>
  <si>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</si>
  <si>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</si>
  <si>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</si>
  <si>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</si>
  <si>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</si>
  <si>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</si>
  <si>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</si>
  <si>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</si>
  <si>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</si>
  <si>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</si>
  <si>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</si>
  <si>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</si>
  <si>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</si>
  <si>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</si>
  <si>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</si>
  <si>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</si>
  <si>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</si>
  <si>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</si>
  <si>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</si>
  <si>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</si>
  <si>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</si>
  <si>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</si>
  <si>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</si>
  <si>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</si>
  <si>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</si>
  <si>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</si>
  <si>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</si>
  <si>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</si>
  <si>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</si>
  <si>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</si>
  <si>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</si>
  <si>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</si>
  <si>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</si>
  <si>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</si>
  <si>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</si>
  <si>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</si>
  <si>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</si>
  <si>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</si>
  <si>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</si>
  <si>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</si>
  <si>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</si>
  <si>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</si>
  <si>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</si>
  <si>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</si>
  <si>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</si>
  <si>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</si>
  <si>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</si>
  <si>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</si>
  <si>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</si>
  <si>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</si>
  <si>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</si>
  <si>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</si>
  <si>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</si>
  <si>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</si>
  <si>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</si>
  <si>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</si>
  <si>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</si>
  <si>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</si>
  <si>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</si>
  <si>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</si>
  <si>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</si>
  <si>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</si>
  <si>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</si>
  <si>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</si>
  <si>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</si>
  <si>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</si>
  <si>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</si>
  <si>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</si>
  <si>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</si>
  <si>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</si>
  <si>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</si>
  <si>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</si>
  <si>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</si>
  <si>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</si>
  <si>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</si>
  <si>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</si>
  <si>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</si>
  <si>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</si>
  <si>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</si>
  <si>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</si>
  <si>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</si>
  <si>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</si>
  <si>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</si>
  <si>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</si>
  <si>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</si>
  <si>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</si>
  <si>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</si>
  <si>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</si>
  <si>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</si>
  <si>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</si>
  <si>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</si>
  <si>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</si>
  <si>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</si>
  <si>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</si>
  <si>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</si>
  <si>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</si>
  <si>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</si>
  <si>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</si>
  <si>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</si>
  <si>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</si>
  <si>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</si>
  <si>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</si>
  <si>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</si>
  <si>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</si>
  <si>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</si>
  <si>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</si>
  <si>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</si>
  <si>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</si>
  <si>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</si>
  <si>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</si>
  <si>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</si>
  <si>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</si>
  <si>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</si>
  <si>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</si>
  <si>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</si>
  <si>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</si>
  <si>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</si>
  <si>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</si>
  <si>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</si>
  <si>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</si>
  <si>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</si>
  <si>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</si>
  <si>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</si>
  <si>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</si>
  <si>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</si>
  <si>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</si>
  <si>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</si>
  <si>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</si>
  <si>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</si>
  <si>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</si>
  <si>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</si>
  <si>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</si>
  <si>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</si>
  <si>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</si>
  <si>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</si>
  <si>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</si>
  <si>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</si>
  <si>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</si>
  <si>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</si>
  <si>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</si>
  <si>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</si>
  <si>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</si>
  <si>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</si>
  <si>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</si>
  <si>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</si>
  <si>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</si>
  <si>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</si>
  <si>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</si>
  <si>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</si>
  <si>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</si>
  <si>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</si>
  <si>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</si>
  <si>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</si>
  <si>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</si>
  <si>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</si>
  <si>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</si>
  <si>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</si>
  <si>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</si>
  <si>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</si>
  <si>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</si>
  <si>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</si>
  <si>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</si>
  <si>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</si>
  <si>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</si>
  <si>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</si>
  <si>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</si>
  <si>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</si>
  <si>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</si>
  <si>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</si>
  <si>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</si>
  <si>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</si>
  <si>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</si>
  <si>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</si>
  <si>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</si>
  <si>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</si>
  <si>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</si>
  <si>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</si>
  <si>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</si>
  <si>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</si>
  <si>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</si>
  <si>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</si>
  <si>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</si>
  <si>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</si>
  <si>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</si>
  <si>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</si>
  <si>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</si>
  <si>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</si>
  <si>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</si>
  <si>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</si>
  <si>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</si>
  <si>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</si>
  <si>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</si>
  <si>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</si>
  <si>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</si>
  <si>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</si>
  <si>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</si>
  <si>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</si>
  <si>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</si>
  <si>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</si>
  <si>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</si>
  <si>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</si>
  <si>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</si>
  <si>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</si>
  <si>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</si>
  <si>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</si>
  <si>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</si>
  <si>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</si>
  <si>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</si>
  <si>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</si>
  <si>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</si>
  <si>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</si>
  <si>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</si>
  <si>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</si>
  <si>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</si>
  <si>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</si>
  <si>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</si>
  <si>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</si>
  <si>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</si>
  <si>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</si>
  <si>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</si>
  <si>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</si>
  <si>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</si>
  <si>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</si>
  <si>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</si>
  <si>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</si>
  <si>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</si>
  <si>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</si>
  <si>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</si>
  <si>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</si>
  <si>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</si>
  <si>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</si>
  <si>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</si>
  <si>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</si>
  <si>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</si>
  <si>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</si>
  <si>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</si>
  <si>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</si>
  <si>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</si>
  <si>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</si>
  <si>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</si>
  <si>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</si>
  <si>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</si>
  <si>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</si>
  <si>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</si>
  <si>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</si>
  <si>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</si>
  <si>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</si>
  <si>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</si>
  <si>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</si>
  <si>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</si>
  <si>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</si>
  <si>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</si>
  <si>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</si>
  <si>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</si>
  <si>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</si>
  <si>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</si>
  <si>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</si>
  <si>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</si>
  <si>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</si>
  <si>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</si>
  <si>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</si>
  <si>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</si>
  <si>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</si>
  <si>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</si>
  <si>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</si>
  <si>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</si>
  <si>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</si>
  <si>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</si>
  <si>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</si>
  <si>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</si>
  <si>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</si>
  <si>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</si>
  <si>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</si>
  <si>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</si>
  <si>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</si>
  <si>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</si>
  <si>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</si>
  <si>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</si>
  <si>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</si>
  <si>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</si>
  <si>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</si>
  <si>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</si>
  <si>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</si>
  <si>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</si>
  <si>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</si>
  <si>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</si>
  <si>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</si>
  <si>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</si>
  <si>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</si>
  <si>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</si>
  <si>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</si>
  <si>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</si>
  <si>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</si>
  <si>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</si>
  <si>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</si>
  <si>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</si>
  <si>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</si>
  <si>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</si>
  <si>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</si>
  <si>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</si>
  <si>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</si>
  <si>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</si>
  <si>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</si>
  <si>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</si>
  <si>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</si>
  <si>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</si>
  <si>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</si>
  <si>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</si>
  <si>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</si>
  <si>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</si>
  <si>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</si>
  <si>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</si>
  <si>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</si>
  <si>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</si>
  <si>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</si>
  <si>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</si>
  <si>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</si>
  <si>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</si>
  <si>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</si>
  <si>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</si>
  <si>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</si>
  <si>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</si>
  <si>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</si>
  <si>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</si>
  <si>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</si>
  <si>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</si>
  <si>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</si>
  <si>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</si>
  <si>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</si>
  <si>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</si>
  <si>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</si>
  <si>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</si>
  <si>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</si>
  <si>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</si>
  <si>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</si>
  <si>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</si>
  <si>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</si>
  <si>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</si>
  <si>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</si>
  <si>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</si>
  <si>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</si>
  <si>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</si>
  <si>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</si>
  <si>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</si>
  <si>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</si>
  <si>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</si>
  <si>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</si>
  <si>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</si>
  <si>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</si>
  <si>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</si>
  <si>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</si>
  <si>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</si>
  <si>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</si>
  <si>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</si>
  <si>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</si>
  <si>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</si>
  <si>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</si>
  <si>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</si>
  <si>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</si>
  <si>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</si>
  <si>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</si>
  <si>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</si>
  <si>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</si>
  <si>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</si>
  <si>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</si>
  <si>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</si>
  <si>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</si>
  <si>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</si>
  <si>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</si>
  <si>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</si>
  <si>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</si>
  <si>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</si>
  <si>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</si>
  <si>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</si>
  <si>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</si>
  <si>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</si>
  <si>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</si>
  <si>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</si>
  <si>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</si>
  <si>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</si>
  <si>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</si>
  <si>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</si>
  <si>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</si>
  <si>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</si>
  <si>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</si>
  <si>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</si>
  <si>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</si>
  <si>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</si>
  <si>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</si>
  <si>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</si>
  <si>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</si>
  <si>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</si>
  <si>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</si>
  <si>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</si>
  <si>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</si>
  <si>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</si>
  <si>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</si>
  <si>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</si>
  <si>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</si>
  <si>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</si>
  <si>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</si>
  <si>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</si>
  <si>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</si>
  <si>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</si>
  <si>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</si>
  <si>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</si>
  <si>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</si>
  <si>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</si>
  <si>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</si>
  <si>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</si>
  <si>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</si>
  <si>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</si>
  <si>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</si>
  <si>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</si>
  <si>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</si>
  <si>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</si>
  <si>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</si>
  <si>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</si>
  <si>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</si>
  <si>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</si>
  <si>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</si>
  <si>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</si>
  <si>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</si>
  <si>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</si>
  <si>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</si>
  <si>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</si>
  <si>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</si>
  <si>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</si>
  <si>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</si>
  <si>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</si>
  <si>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</si>
  <si>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</si>
  <si>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</si>
  <si>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</si>
  <si>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</si>
  <si>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</si>
  <si>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</si>
  <si>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</si>
  <si>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</si>
  <si>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</si>
  <si>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</si>
  <si>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</si>
  <si>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</si>
  <si>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</si>
  <si>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</si>
  <si>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</si>
  <si>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</si>
  <si>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</si>
  <si>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</si>
  <si>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</si>
  <si>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</si>
  <si>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</si>
  <si>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</si>
  <si>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</si>
  <si>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</si>
  <si>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</si>
  <si>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</si>
  <si>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</si>
  <si>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</si>
  <si>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</si>
  <si>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</si>
  <si>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</si>
  <si>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</si>
  <si>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</si>
  <si>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</si>
  <si>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</si>
  <si>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</si>
  <si>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</si>
  <si>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</si>
  <si>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</si>
  <si>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</si>
  <si>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</si>
  <si>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</si>
  <si>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</si>
  <si>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</si>
  <si>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</si>
  <si>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</si>
  <si>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</si>
  <si>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</si>
  <si>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</si>
  <si>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</si>
  <si>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</si>
  <si>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</si>
  <si>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</si>
  <si>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</si>
  <si>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</si>
  <si>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</si>
  <si>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</si>
  <si>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</si>
  <si>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</si>
  <si>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</si>
  <si>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</si>
  <si>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</si>
  <si>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</si>
  <si>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</si>
  <si>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</si>
  <si>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</si>
  <si>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</si>
  <si>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</si>
  <si>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</si>
  <si>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</si>
  <si>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</si>
  <si>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</si>
  <si>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</si>
  <si>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</si>
  <si>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</si>
  <si>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</si>
  <si>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</si>
  <si>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</si>
  <si>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</si>
  <si>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</si>
  <si>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</si>
  <si>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</si>
  <si>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</si>
  <si>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</si>
  <si>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</si>
  <si>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</si>
  <si>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</si>
  <si>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</si>
  <si>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</si>
  <si>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</si>
  <si>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</si>
  <si>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</si>
  <si>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</si>
  <si>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</si>
  <si>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</si>
  <si>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</si>
  <si>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</si>
  <si>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</si>
  <si>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</si>
  <si>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</si>
  <si>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</si>
  <si>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</si>
  <si>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</si>
  <si>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</si>
  <si>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</si>
  <si>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</si>
  <si>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</si>
  <si>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</si>
  <si>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</si>
  <si>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</si>
  <si>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</si>
  <si>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</si>
  <si>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</si>
  <si>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</si>
  <si>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</si>
  <si>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</si>
  <si>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</si>
  <si>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</si>
  <si>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</si>
  <si>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</si>
  <si>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</si>
  <si>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</si>
  <si>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</si>
  <si>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</si>
  <si>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</si>
  <si>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</si>
  <si>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</si>
  <si>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</si>
  <si>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</si>
  <si>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</si>
  <si>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</si>
  <si>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</si>
  <si>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</si>
  <si>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</si>
  <si>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</si>
  <si>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</si>
  <si>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</si>
  <si>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</si>
  <si>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</si>
  <si>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</si>
  <si>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</si>
  <si>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</si>
  <si>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</si>
  <si>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</si>
  <si>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</si>
  <si>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</si>
  <si>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</si>
  <si>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</si>
  <si>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</si>
  <si>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</si>
  <si>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</si>
  <si>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</si>
  <si>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</si>
  <si>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</si>
  <si>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</si>
  <si>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</si>
  <si>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</si>
  <si>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</si>
  <si>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</si>
  <si>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</si>
  <si>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</si>
  <si>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</si>
  <si>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</si>
  <si>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</si>
  <si>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</si>
  <si>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</si>
  <si>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</si>
  <si>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</si>
  <si>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</si>
  <si>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</si>
  <si>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</si>
  <si>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</si>
  <si>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</si>
  <si>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</si>
  <si>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</si>
  <si>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</si>
  <si>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</si>
  <si>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</si>
  <si>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</si>
  <si>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</si>
  <si>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</si>
  <si>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</si>
  <si>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</si>
  <si>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</si>
  <si>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</si>
  <si>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</si>
  <si>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</si>
  <si>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</si>
  <si>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</si>
  <si>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</si>
  <si>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</si>
  <si>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</si>
  <si>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</si>
  <si>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</si>
  <si>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</si>
  <si>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</si>
  <si>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</si>
  <si>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</si>
  <si>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</si>
  <si>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</si>
  <si>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</si>
  <si>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</si>
  <si>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</si>
  <si>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</si>
  <si>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</si>
  <si>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</si>
  <si>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</si>
  <si>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</si>
  <si>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</si>
  <si>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</si>
  <si>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</si>
  <si>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</si>
  <si>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</si>
  <si>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</si>
  <si>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</si>
  <si>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</si>
  <si>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</si>
  <si>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</si>
  <si>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</si>
  <si>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</si>
  <si>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</si>
  <si>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</si>
  <si>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</si>
  <si>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</si>
  <si>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</si>
  <si>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</si>
  <si>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</si>
  <si>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</si>
  <si>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</si>
  <si>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</si>
  <si>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</si>
  <si>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</si>
  <si>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</si>
  <si>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</si>
  <si>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</si>
  <si>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</si>
  <si>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</si>
  <si>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</si>
  <si>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</si>
  <si>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</si>
  <si>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</si>
  <si>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</si>
  <si>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</si>
  <si>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</si>
  <si>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</si>
  <si>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</si>
  <si>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</si>
  <si>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</si>
  <si>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</si>
  <si>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</si>
  <si>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</si>
  <si>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</si>
  <si>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</si>
  <si>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</si>
  <si>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</si>
  <si>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</si>
  <si>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</si>
  <si>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</si>
  <si>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</si>
  <si>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</si>
  <si>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</si>
  <si>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</si>
  <si>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</si>
  <si>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</si>
  <si>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</si>
  <si>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</si>
  <si>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</si>
  <si>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</si>
  <si>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</si>
  <si>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</si>
  <si>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</si>
  <si>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</si>
  <si>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</si>
  <si>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</si>
  <si>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</si>
  <si>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</si>
  <si>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</si>
  <si>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</si>
  <si>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</si>
  <si>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</si>
  <si>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</si>
  <si>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</si>
  <si>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</si>
  <si>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</si>
  <si>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</si>
  <si>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</si>
  <si>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</si>
  <si>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</si>
  <si>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</si>
  <si>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</si>
  <si>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</si>
  <si>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</si>
  <si>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</si>
  <si>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</si>
  <si>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</si>
  <si>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</si>
  <si>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</si>
  <si>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</si>
  <si>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</si>
  <si>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</si>
  <si>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</si>
  <si>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</si>
  <si>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</si>
  <si>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</si>
  <si>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</si>
  <si>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</si>
  <si>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</si>
  <si>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</si>
  <si>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</si>
  <si>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</si>
  <si>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</si>
  <si>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</si>
  <si>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</si>
  <si>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</si>
  <si>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</si>
  <si>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</si>
  <si>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</si>
  <si>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</si>
  <si>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</si>
  <si>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</si>
  <si>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</si>
  <si>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</si>
  <si>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</si>
  <si>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</si>
  <si>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</si>
  <si>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</si>
  <si>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</si>
  <si>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</si>
  <si>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</si>
  <si>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</si>
  <si>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</si>
  <si>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</si>
  <si>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</si>
  <si>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</si>
  <si>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</si>
  <si>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</si>
  <si>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</si>
  <si>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</si>
  <si>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</si>
  <si>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</si>
  <si>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</si>
  <si>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</si>
  <si>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</si>
  <si>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</si>
  <si>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</si>
  <si>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</si>
  <si>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</si>
  <si>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</si>
  <si>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</si>
  <si>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</si>
  <si>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</si>
  <si>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</si>
  <si>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</si>
  <si>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</si>
  <si>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</si>
  <si>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</si>
  <si>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</si>
  <si>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</si>
  <si>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</si>
  <si>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</si>
  <si>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</si>
  <si>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</si>
  <si>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</si>
  <si>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</si>
  <si>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</si>
  <si>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</si>
  <si>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</si>
  <si>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</si>
  <si>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</si>
  <si>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</si>
  <si>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</si>
  <si>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</si>
  <si>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</si>
  <si>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</si>
  <si>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</si>
  <si>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</si>
  <si>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</si>
  <si>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</si>
  <si>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</si>
  <si>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</si>
  <si>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</si>
  <si>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</si>
  <si>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</si>
  <si>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</si>
  <si>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</si>
  <si>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</si>
  <si>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</si>
  <si>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</si>
  <si>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</si>
  <si>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</si>
  <si>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</si>
  <si>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</si>
  <si>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</si>
  <si>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</si>
  <si>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</si>
  <si>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</si>
  <si>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</si>
  <si>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</si>
  <si>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</si>
  <si>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</si>
  <si>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</si>
  <si>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</si>
  <si>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</si>
  <si>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</si>
  <si>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</si>
  <si>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</si>
  <si>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</si>
  <si>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</si>
  <si>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</si>
  <si>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</si>
  <si>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</si>
  <si>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</si>
  <si>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</si>
  <si>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</si>
  <si>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</si>
  <si>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</si>
  <si>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</si>
  <si>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</si>
  <si>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</si>
  <si>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</si>
  <si>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</si>
  <si>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</si>
  <si>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</si>
  <si>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</si>
  <si>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</si>
  <si>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</si>
  <si>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</si>
  <si>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</si>
  <si>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</si>
  <si>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</si>
  <si>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</si>
  <si>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</si>
  <si>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</si>
  <si>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</si>
  <si>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</si>
  <si>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</si>
  <si>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</si>
  <si>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</si>
  <si>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</si>
  <si>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</si>
  <si>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</si>
  <si>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</si>
  <si>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</si>
  <si>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</si>
  <si>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</si>
  <si>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</si>
  <si>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</si>
  <si>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</si>
  <si>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</si>
  <si>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</si>
  <si>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</si>
  <si>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</si>
  <si>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</si>
  <si>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</si>
  <si>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</si>
  <si>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</si>
  <si>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</si>
  <si>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</si>
  <si>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</si>
  <si>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</si>
  <si>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</si>
  <si>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</si>
  <si>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</si>
  <si>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</si>
  <si>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</si>
  <si>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</si>
  <si>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</si>
  <si>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</si>
  <si>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</si>
  <si>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</si>
  <si>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</si>
  <si>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</si>
  <si>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</si>
  <si>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</si>
  <si>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</si>
  <si>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</si>
  <si>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</si>
  <si>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</si>
  <si>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</si>
  <si>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</si>
  <si>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</si>
  <si>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</si>
  <si>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</si>
  <si>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</si>
  <si>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</si>
  <si>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</si>
  <si>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</si>
  <si>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</si>
  <si>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</si>
  <si>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</si>
  <si>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</si>
  <si>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</si>
  <si>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</si>
  <si>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</si>
  <si>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</si>
  <si>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</si>
  <si>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</si>
  <si>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</si>
  <si>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</si>
  <si>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</si>
  <si>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</si>
  <si>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</si>
  <si>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</si>
  <si>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</si>
  <si>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</si>
  <si>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</si>
  <si>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</si>
  <si>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</si>
  <si>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</si>
  <si>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</si>
  <si>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</si>
  <si>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</si>
  <si>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</si>
  <si>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</si>
  <si>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</si>
  <si>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</si>
  <si>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</si>
  <si>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</si>
  <si>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</si>
  <si>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</si>
  <si>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</si>
  <si>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</si>
  <si>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</si>
  <si>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</si>
  <si>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</si>
  <si>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</si>
  <si>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</si>
  <si>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</si>
  <si>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</si>
  <si>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</si>
  <si>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</si>
  <si>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</si>
  <si>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</si>
  <si>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</si>
  <si>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</si>
  <si>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</si>
  <si>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</si>
  <si>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</si>
  <si>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</si>
  <si>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</si>
  <si>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</si>
  <si>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</si>
  <si>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</si>
  <si>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</si>
  <si>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</si>
  <si>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</si>
  <si>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</si>
  <si>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</si>
  <si>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</si>
  <si>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</si>
  <si>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</si>
  <si>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</si>
  <si>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</si>
  <si>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</si>
  <si>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</si>
  <si>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</si>
  <si>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</si>
  <si>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</si>
  <si>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</si>
  <si>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</si>
  <si>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</si>
  <si>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</si>
  <si>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</si>
  <si>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</si>
  <si>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</si>
  <si>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</si>
  <si>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</si>
  <si>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</si>
  <si>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</si>
  <si>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</si>
  <si>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</si>
  <si>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</si>
  <si>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</si>
  <si>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</si>
  <si>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</si>
  <si>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</si>
  <si>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</si>
  <si>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</si>
  <si>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</si>
  <si>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</si>
  <si>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</si>
  <si>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</si>
  <si>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</si>
  <si>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</si>
  <si>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</si>
  <si>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</si>
  <si>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</si>
  <si>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</si>
  <si>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</si>
  <si>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</si>
  <si>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</si>
  <si>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</si>
  <si>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</si>
  <si>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</si>
  <si>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</si>
  <si>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</si>
  <si>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</si>
  <si>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</si>
  <si>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</si>
  <si>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</si>
  <si>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</si>
  <si>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</si>
  <si>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</si>
  <si>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</si>
  <si>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</si>
  <si>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</si>
  <si>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</si>
  <si>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</si>
  <si>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</si>
  <si>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</si>
  <si>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</si>
  <si>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</si>
  <si>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</si>
  <si>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</si>
  <si>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</si>
  <si>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</si>
  <si>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</si>
  <si>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</si>
  <si>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</si>
  <si>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</si>
  <si>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</si>
  <si>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</si>
  <si>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</si>
  <si>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</si>
  <si>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</si>
  <si>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</si>
  <si>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</si>
  <si>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</si>
  <si>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</si>
  <si>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</si>
  <si>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</si>
  <si>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</si>
  <si>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</si>
  <si>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</si>
  <si>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</si>
  <si>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</si>
  <si>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</si>
  <si>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</si>
  <si>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</si>
  <si>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</si>
  <si>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</si>
  <si>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</si>
  <si>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</si>
  <si>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</si>
  <si>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</si>
  <si>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</si>
  <si>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</si>
  <si>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</si>
  <si>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</si>
  <si>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</si>
  <si>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</si>
  <si>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</si>
  <si>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</si>
  <si>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</si>
  <si>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</si>
  <si>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</si>
  <si>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</si>
  <si>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</si>
  <si>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</si>
  <si>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</si>
  <si>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</si>
  <si>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</si>
  <si>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</si>
  <si>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</si>
  <si>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</si>
  <si>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</si>
  <si>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</si>
  <si>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</si>
  <si>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</si>
  <si>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</si>
  <si>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</si>
  <si>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</si>
  <si>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</si>
  <si>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</si>
  <si>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</si>
  <si>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</si>
  <si>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</si>
  <si>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</si>
  <si>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</si>
  <si>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</si>
  <si>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</si>
  <si>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</si>
  <si>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</si>
  <si>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</si>
  <si>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</si>
  <si>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</si>
  <si>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</si>
  <si>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</si>
  <si>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</si>
  <si>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</si>
  <si>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</si>
  <si>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</si>
  <si>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</si>
  <si>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</si>
  <si>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</si>
  <si>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</si>
  <si>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</si>
  <si>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</si>
  <si>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</si>
  <si>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</si>
  <si>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</si>
  <si>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</si>
  <si>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</si>
  <si>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</si>
  <si>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</si>
  <si>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</si>
  <si>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</si>
  <si>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</si>
  <si>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</si>
  <si>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</si>
  <si>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</si>
  <si>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</si>
  <si>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</si>
  <si>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</si>
  <si>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</si>
  <si>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</si>
  <si>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</si>
  <si>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</si>
  <si>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</si>
  <si>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</si>
  <si>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</si>
  <si>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</si>
  <si>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</si>
  <si>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</si>
  <si>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</si>
  <si>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</si>
  <si>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</si>
  <si>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</si>
  <si>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</si>
  <si>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</si>
  <si>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</si>
  <si>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</si>
  <si>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</si>
  <si>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</si>
  <si>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</si>
  <si>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</si>
  <si>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</si>
  <si>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</si>
  <si>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</si>
  <si>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</si>
  <si>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</si>
  <si>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</si>
  <si>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</si>
  <si>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</si>
  <si>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</si>
  <si>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</si>
  <si>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</si>
  <si>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</si>
  <si>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</si>
  <si>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</si>
  <si>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</si>
  <si>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</si>
  <si>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</si>
  <si>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</si>
  <si>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</si>
  <si>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</si>
  <si>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</si>
  <si>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</si>
  <si>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</si>
  <si>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</si>
  <si>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</si>
  <si>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</si>
  <si>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</si>
  <si>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</si>
  <si>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</si>
  <si>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</si>
  <si>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</si>
  <si>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</si>
  <si>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</si>
  <si>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</si>
  <si>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</si>
  <si>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</si>
  <si>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</si>
  <si>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</si>
  <si>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</si>
  <si>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</si>
  <si>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</si>
  <si>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</si>
  <si>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</si>
  <si>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</si>
  <si>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</si>
  <si>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</si>
  <si>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</si>
  <si>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</si>
  <si>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</si>
  <si>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</si>
  <si>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</si>
  <si>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</si>
  <si>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</si>
  <si>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</si>
  <si>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</si>
  <si>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</si>
  <si>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</si>
  <si>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</si>
  <si>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</si>
  <si>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</si>
  <si>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</si>
  <si>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</si>
  <si>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</si>
  <si>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</si>
  <si>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</si>
  <si>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</si>
  <si>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</si>
  <si>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</si>
  <si>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</si>
  <si>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</si>
  <si>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</si>
  <si>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</si>
  <si>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</si>
  <si>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</si>
  <si>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</si>
  <si>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</si>
  <si>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</si>
  <si>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</si>
  <si>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</si>
  <si>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</si>
  <si>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</si>
  <si>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</si>
  <si>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</si>
  <si>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</si>
  <si>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</si>
  <si>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</si>
  <si>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</si>
  <si>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</si>
  <si>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</si>
  <si>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</si>
  <si>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</si>
  <si>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</si>
  <si>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</si>
  <si>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</si>
  <si>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</si>
  <si>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</si>
  <si>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</si>
  <si>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</si>
  <si>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</si>
  <si>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</si>
  <si>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</si>
  <si>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</si>
  <si>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</si>
  <si>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</si>
  <si>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</si>
  <si>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</si>
  <si>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</si>
  <si>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</si>
  <si>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</si>
  <si>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</si>
  <si>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</si>
  <si>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</si>
  <si>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</si>
  <si>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</si>
  <si>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</si>
  <si>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</si>
  <si>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</si>
  <si>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</si>
  <si>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</si>
  <si>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</si>
  <si>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</si>
  <si>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</si>
  <si>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</si>
  <si>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</si>
  <si>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</si>
  <si>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</si>
  <si>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</si>
  <si>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</si>
  <si>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</si>
  <si>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</si>
  <si>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</si>
  <si>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</si>
  <si>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</si>
  <si>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</si>
  <si>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</si>
  <si>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</si>
  <si>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</si>
  <si>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</si>
  <si>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</si>
  <si>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</si>
  <si>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</si>
  <si>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</si>
  <si>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</si>
  <si>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</si>
  <si>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</si>
  <si>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</si>
  <si>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</si>
  <si>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</si>
  <si>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</si>
  <si>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</si>
  <si>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</si>
  <si>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</si>
  <si>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</si>
  <si>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</si>
  <si>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</si>
  <si>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</si>
  <si>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</si>
  <si>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</si>
  <si>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</si>
  <si>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</si>
  <si>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</si>
  <si>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</si>
  <si>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</si>
  <si>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</si>
  <si>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</si>
  <si>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</si>
  <si>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</si>
  <si>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</si>
  <si>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</si>
  <si>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</si>
  <si>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</si>
  <si>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</si>
  <si>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</si>
  <si>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</si>
  <si>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</si>
  <si>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</si>
  <si>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</si>
  <si>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</si>
  <si>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</si>
  <si>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</si>
  <si>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</si>
  <si>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</si>
  <si>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</si>
  <si>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</si>
  <si>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</si>
  <si>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</si>
  <si>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</si>
  <si>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</si>
  <si>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</si>
  <si>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</si>
  <si>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</si>
  <si>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</si>
  <si>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</si>
  <si>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</si>
  <si>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</si>
  <si>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</si>
  <si>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</si>
  <si>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</si>
  <si>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</si>
  <si>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</si>
  <si>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</si>
  <si>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</si>
  <si>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</si>
  <si>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</si>
  <si>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</si>
  <si>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</si>
  <si>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</si>
  <si>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</si>
  <si>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</si>
  <si>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</si>
  <si>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</si>
  <si>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</si>
  <si>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</si>
  <si>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</si>
  <si>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</si>
  <si>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</si>
  <si>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</si>
  <si>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</si>
  <si>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</si>
  <si>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</si>
  <si>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</si>
  <si>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</si>
  <si>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</si>
  <si>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</si>
  <si>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</si>
  <si>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</si>
  <si>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</si>
  <si>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</si>
  <si>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</si>
  <si>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</si>
  <si>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</si>
  <si>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</si>
  <si>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</si>
  <si>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</si>
  <si>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</si>
  <si>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</si>
  <si>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</si>
  <si>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</si>
  <si>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</si>
  <si>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</si>
  <si>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</si>
  <si>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</si>
  <si>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</si>
  <si>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</si>
  <si>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</si>
  <si>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</si>
  <si>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</si>
  <si>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</si>
  <si>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</si>
  <si>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</si>
  <si>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</si>
  <si>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</si>
  <si>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</si>
  <si>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</si>
  <si>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</si>
  <si>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</si>
  <si>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</si>
  <si>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</si>
  <si>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</si>
  <si>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</si>
  <si>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</si>
  <si>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</si>
  <si>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</si>
  <si>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</si>
  <si>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</si>
  <si>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</si>
  <si>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</si>
  <si>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</si>
  <si>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</si>
  <si>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</si>
  <si>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</si>
  <si>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</si>
  <si>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</si>
  <si>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</si>
  <si>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</si>
  <si>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</si>
  <si>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</si>
  <si>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</si>
  <si>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</si>
  <si>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</si>
  <si>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</si>
  <si>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</si>
  <si>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</si>
  <si>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</si>
  <si>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</si>
  <si>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</si>
  <si>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</si>
  <si>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</si>
  <si>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</si>
  <si>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</si>
  <si>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</si>
  <si>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</si>
  <si>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</si>
  <si>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</si>
  <si>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</si>
  <si>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</si>
  <si>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</si>
  <si>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</si>
  <si>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</si>
  <si>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</si>
  <si>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</si>
  <si>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</si>
  <si>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</si>
  <si>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</si>
  <si>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</si>
  <si>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</si>
  <si>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</si>
  <si>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</si>
  <si>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</si>
  <si>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</si>
  <si>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</si>
  <si>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</si>
  <si>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</si>
  <si>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</si>
  <si>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</si>
  <si>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</si>
  <si>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</si>
  <si>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</si>
  <si>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</si>
  <si>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</si>
  <si>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</si>
  <si>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</si>
  <si>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</si>
  <si>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</si>
  <si>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</si>
  <si>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</si>
  <si>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</si>
  <si>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</si>
  <si>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</si>
  <si>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</si>
  <si>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</si>
  <si>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</si>
  <si>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</si>
  <si>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</si>
  <si>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</si>
  <si>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</si>
  <si>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</si>
  <si>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</si>
  <si>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</si>
  <si>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</si>
  <si>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</si>
  <si>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</si>
  <si>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</si>
  <si>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</si>
  <si>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</si>
  <si>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</si>
  <si>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</si>
  <si>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</si>
  <si>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</si>
  <si>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</si>
  <si>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</si>
  <si>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</si>
  <si>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</si>
  <si>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</si>
  <si>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</si>
  <si>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</si>
  <si>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</si>
  <si>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</si>
  <si>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</si>
  <si>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</si>
  <si>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</si>
  <si>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</si>
  <si>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</si>
  <si>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</si>
  <si>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</si>
  <si>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</si>
  <si>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</si>
  <si>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</si>
  <si>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</si>
  <si>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</si>
  <si>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</si>
  <si>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</si>
  <si>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</si>
  <si>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</si>
  <si>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</si>
  <si>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</si>
  <si>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</si>
  <si>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</si>
  <si>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</si>
  <si>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</si>
  <si>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</si>
  <si>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</si>
  <si>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</si>
  <si>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</si>
  <si>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</si>
  <si>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</si>
  <si>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</si>
  <si>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</si>
  <si>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</si>
  <si>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</si>
  <si>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</si>
  <si>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</si>
  <si>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</si>
  <si>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</si>
  <si>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</si>
  <si>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</si>
  <si>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</si>
  <si>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</si>
  <si>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</si>
  <si>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</si>
  <si>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</si>
  <si>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</si>
  <si>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</si>
  <si>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</si>
  <si>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</si>
  <si>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</si>
  <si>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</si>
  <si>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</si>
  <si>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</si>
  <si>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</si>
  <si>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</si>
  <si>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</si>
  <si>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</si>
  <si>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</si>
  <si>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</si>
  <si>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</si>
  <si>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</si>
  <si>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</si>
  <si>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</si>
  <si>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</si>
  <si>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</si>
  <si>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</si>
  <si>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</si>
  <si>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</si>
  <si>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</si>
  <si>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</si>
  <si>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</si>
  <si>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</si>
  <si>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</si>
  <si>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</si>
  <si>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</si>
  <si>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</si>
  <si>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</si>
  <si>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</si>
  <si>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</si>
  <si>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</si>
  <si>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</si>
  <si>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</si>
  <si>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</si>
  <si>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</si>
  <si>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</si>
  <si>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</si>
  <si>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</si>
  <si>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</si>
  <si>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</si>
  <si>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</si>
  <si>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</si>
  <si>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</si>
  <si>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</si>
  <si>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</si>
  <si>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</si>
  <si>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</si>
  <si>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</si>
  <si>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</si>
  <si>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</si>
  <si>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</si>
  <si>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</si>
  <si>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</si>
  <si>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</si>
  <si>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</si>
  <si>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</si>
  <si>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</si>
  <si>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</si>
  <si>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</si>
  <si>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</si>
  <si>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</si>
  <si>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</si>
  <si>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</si>
  <si>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</si>
  <si>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</si>
  <si>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</si>
  <si>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</si>
  <si>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</si>
  <si>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</si>
  <si>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</si>
  <si>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</si>
  <si>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</si>
  <si>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</si>
  <si>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</si>
  <si>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</si>
  <si>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</si>
  <si>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</si>
  <si>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</si>
  <si>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</si>
  <si>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</si>
  <si>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</si>
  <si>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</si>
  <si>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</si>
  <si>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</si>
  <si>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</si>
  <si>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</si>
  <si>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</si>
  <si>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</si>
  <si>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</si>
  <si>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</si>
  <si>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</si>
  <si>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</si>
  <si>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</si>
  <si>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</si>
  <si>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</si>
  <si>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</si>
  <si>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</si>
  <si>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</si>
  <si>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</si>
  <si>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</si>
  <si>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</si>
  <si>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</si>
  <si>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</si>
  <si>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</si>
  <si>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</si>
  <si>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</si>
  <si>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</si>
  <si>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</si>
  <si>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</si>
  <si>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</si>
  <si>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</si>
  <si>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</si>
  <si>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</si>
  <si>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</si>
  <si>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</si>
  <si>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</si>
  <si>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</si>
  <si>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</si>
  <si>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</si>
  <si>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</si>
  <si>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</si>
  <si>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</si>
  <si>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</si>
  <si>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</si>
  <si>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</si>
  <si>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</si>
  <si>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</si>
  <si>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</si>
  <si>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</si>
  <si>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</si>
  <si>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</si>
  <si>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</si>
  <si>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</si>
  <si>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</si>
  <si>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</si>
  <si>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</si>
  <si>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</si>
  <si>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</si>
  <si>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</si>
  <si>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</si>
  <si>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</si>
  <si>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</si>
  <si>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</si>
  <si>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</si>
  <si>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</si>
  <si>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</si>
  <si>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</si>
  <si>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</si>
  <si>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</si>
  <si>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</si>
  <si>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</si>
  <si>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</si>
  <si>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</si>
  <si>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</si>
  <si>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</si>
  <si>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</si>
  <si>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</si>
  <si>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</si>
  <si>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</si>
  <si>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</si>
  <si>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</si>
  <si>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</si>
  <si>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</si>
  <si>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</si>
  <si>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</si>
  <si>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</si>
  <si>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</si>
  <si>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</si>
  <si>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</si>
  <si>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</si>
  <si>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</si>
  <si>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</si>
  <si>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</si>
  <si>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</si>
  <si>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</si>
  <si>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</si>
  <si>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</si>
  <si>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</si>
  <si>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</si>
  <si>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</si>
  <si>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</si>
  <si>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</si>
  <si>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</si>
  <si>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</si>
  <si>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</si>
  <si>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</si>
  <si>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</si>
  <si>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</si>
  <si>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</si>
  <si>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</si>
  <si>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</si>
  <si>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</si>
  <si>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</si>
  <si>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</si>
  <si>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</si>
  <si>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</si>
  <si>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</si>
  <si>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</si>
  <si>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</si>
  <si>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</si>
  <si>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</si>
  <si>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</si>
  <si>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</si>
  <si>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</si>
  <si>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</si>
  <si>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</si>
  <si>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</si>
  <si>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</si>
  <si>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</si>
  <si>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</si>
  <si>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</si>
  <si>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</si>
  <si>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</si>
  <si>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</si>
  <si>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</si>
  <si>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</si>
  <si>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</si>
  <si>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</si>
  <si>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</si>
  <si>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</si>
  <si>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</si>
  <si>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</si>
  <si>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</si>
  <si>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</si>
  <si>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</si>
  <si>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</si>
  <si>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</si>
  <si>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</si>
  <si>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</si>
  <si>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</si>
  <si>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</si>
  <si>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</si>
  <si>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</si>
  <si>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</si>
  <si>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</si>
  <si>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</si>
  <si>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</si>
  <si>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</si>
  <si>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</si>
  <si>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</si>
  <si>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</si>
  <si>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</si>
  <si>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</si>
  <si>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</si>
  <si>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</si>
  <si>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</si>
  <si>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</si>
  <si>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</si>
  <si>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</si>
  <si>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</si>
  <si>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</si>
  <si>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</si>
  <si>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</si>
  <si>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</si>
  <si>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</si>
  <si>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</si>
  <si>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</si>
  <si>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</si>
  <si>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</si>
  <si>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</si>
  <si>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</si>
  <si>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</si>
  <si>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</si>
  <si>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</si>
  <si>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</si>
  <si>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</si>
  <si>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</si>
  <si>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</si>
  <si>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</si>
  <si>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</si>
  <si>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</si>
  <si>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</si>
  <si>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</si>
  <si>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</si>
  <si>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</si>
  <si>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</si>
  <si>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</si>
  <si>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</si>
  <si>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</si>
  <si>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</si>
  <si>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</si>
  <si>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</si>
  <si>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</si>
  <si>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</si>
  <si>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</si>
  <si>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</si>
  <si>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</si>
  <si>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</si>
  <si>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</si>
  <si>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</si>
  <si>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</si>
  <si>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</si>
  <si>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</si>
  <si>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</si>
  <si>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</si>
  <si>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</si>
  <si>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</si>
  <si>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</si>
  <si>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</si>
  <si>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</si>
  <si>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</si>
  <si>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</si>
  <si>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</si>
  <si>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</si>
  <si>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</si>
  <si>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</si>
  <si>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</si>
  <si>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</si>
  <si>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</si>
  <si>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</si>
  <si>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</si>
  <si>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</si>
  <si>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</si>
  <si>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</si>
  <si>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</si>
  <si>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</si>
  <si>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</si>
  <si>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</si>
  <si>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</si>
  <si>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</si>
  <si>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</si>
  <si>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</si>
  <si>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</si>
  <si>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</si>
  <si>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</si>
  <si>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</si>
  <si>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</si>
  <si>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</si>
  <si>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</si>
  <si>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</si>
  <si>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</si>
  <si>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</si>
  <si>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</si>
  <si>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</si>
  <si>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</si>
  <si>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</si>
  <si>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</si>
  <si>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</si>
  <si>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</si>
  <si>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</si>
  <si>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</si>
  <si>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</si>
  <si>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</si>
  <si>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</si>
  <si>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</si>
  <si>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</si>
  <si>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</si>
  <si>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</si>
  <si>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</si>
  <si>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</si>
  <si>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</si>
  <si>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</si>
  <si>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</si>
  <si>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</si>
  <si>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</si>
  <si>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</si>
  <si>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</si>
  <si>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</si>
  <si>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</si>
  <si>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</si>
  <si>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</si>
  <si>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</si>
  <si>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</si>
  <si>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</si>
  <si>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</si>
  <si>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</si>
  <si>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</si>
  <si>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</si>
  <si>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</si>
  <si>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</si>
  <si>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</si>
  <si>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</si>
  <si>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</si>
  <si>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</si>
  <si>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</si>
  <si>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</si>
  <si>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</si>
  <si>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</si>
  <si>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</si>
  <si>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</si>
  <si>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</si>
  <si>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</si>
  <si>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</si>
  <si>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</si>
  <si>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</si>
  <si>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</si>
  <si>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</si>
  <si>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</si>
  <si>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</si>
  <si>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</si>
  <si>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</si>
  <si>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</si>
  <si>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</si>
  <si>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</si>
  <si>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</si>
  <si>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</si>
  <si>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</si>
  <si>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</si>
  <si>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</si>
  <si>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</si>
  <si>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</si>
  <si>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</si>
  <si>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</si>
  <si>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</si>
  <si>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</si>
  <si>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</si>
  <si>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</si>
  <si>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</si>
  <si>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</si>
  <si>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</si>
  <si>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</si>
  <si>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</si>
  <si>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</si>
  <si>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</si>
  <si>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</si>
  <si>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</si>
  <si>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</si>
  <si>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</si>
  <si>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</si>
  <si>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</si>
  <si>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</si>
  <si>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</si>
  <si>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</si>
  <si>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</si>
  <si>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</si>
  <si>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</si>
  <si>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</si>
  <si>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</si>
  <si>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</si>
  <si>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</si>
  <si>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</si>
  <si>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</si>
  <si>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</si>
  <si>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</si>
  <si>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</si>
  <si>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</si>
  <si>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</si>
  <si>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</si>
  <si>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</si>
  <si>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</si>
  <si>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</si>
  <si>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</si>
  <si>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</si>
  <si>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</si>
  <si>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</si>
  <si>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</si>
  <si>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</si>
  <si>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</si>
  <si>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</si>
  <si>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</si>
  <si>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</si>
  <si>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</si>
  <si>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</si>
  <si>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</si>
  <si>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</si>
  <si>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</si>
  <si>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</si>
  <si>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</si>
  <si>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</si>
  <si>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</si>
  <si>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</si>
  <si>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</si>
  <si>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</si>
  <si>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</si>
  <si>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</si>
  <si>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</si>
  <si>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</si>
  <si>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</si>
  <si>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</si>
  <si>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</si>
  <si>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</si>
  <si>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</si>
  <si>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</si>
  <si>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</si>
  <si>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</si>
  <si>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</si>
  <si>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</si>
  <si>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</si>
  <si>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</si>
  <si>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</si>
  <si>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</si>
  <si>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</si>
  <si>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</si>
  <si>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</si>
  <si>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</si>
  <si>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</si>
  <si>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</si>
  <si>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</si>
  <si>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</si>
  <si>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</si>
  <si>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</si>
  <si>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</si>
  <si>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</si>
  <si>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</si>
  <si>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</si>
  <si>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</si>
  <si>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</si>
  <si>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</si>
  <si>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</si>
  <si>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</si>
  <si>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</si>
  <si>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</si>
  <si>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</si>
  <si>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</si>
  <si>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</si>
  <si>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</si>
  <si>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</si>
  <si>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</si>
  <si>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</si>
  <si>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</si>
  <si>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</si>
  <si>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</si>
  <si>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</si>
  <si>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</si>
  <si>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</si>
  <si>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</si>
  <si>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</si>
  <si>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</si>
  <si>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</si>
  <si>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</si>
  <si>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</si>
  <si>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</si>
  <si>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</si>
  <si>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</si>
  <si>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</si>
  <si>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</si>
  <si>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</si>
  <si>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</si>
  <si>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</si>
  <si>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</si>
  <si>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</si>
  <si>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</si>
  <si>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</si>
  <si>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</si>
  <si>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</si>
  <si>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</si>
  <si>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</si>
  <si>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</si>
  <si>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</si>
  <si>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</si>
  <si>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</si>
  <si>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</si>
  <si>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</si>
  <si>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</si>
  <si>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</si>
  <si>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</si>
  <si>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</si>
  <si>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</si>
  <si>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</si>
  <si>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</si>
  <si>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</si>
  <si>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</si>
  <si>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</si>
  <si>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</si>
  <si>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</si>
  <si>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</si>
  <si>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</si>
  <si>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</si>
  <si>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</si>
  <si>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</si>
  <si>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</si>
  <si>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</si>
  <si>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</si>
  <si>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</si>
  <si>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</si>
  <si>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</si>
  <si>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</si>
  <si>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</si>
  <si>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</si>
  <si>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</si>
  <si>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</si>
  <si>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</si>
  <si>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</si>
  <si>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</si>
  <si>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</si>
  <si>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</si>
  <si>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</si>
  <si>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</si>
  <si>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</si>
  <si>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</si>
  <si>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</si>
  <si>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</si>
  <si>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</si>
  <si>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</si>
  <si>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</si>
  <si>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</si>
  <si>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</si>
  <si>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</si>
  <si>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</si>
  <si>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</si>
  <si>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</si>
  <si>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</si>
  <si>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</si>
  <si>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</si>
  <si>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</si>
  <si>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</si>
  <si>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</si>
  <si>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</si>
  <si>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</si>
  <si>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</si>
  <si>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</si>
  <si>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</si>
  <si>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</si>
  <si>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</si>
  <si>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</si>
  <si>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</si>
  <si>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</si>
  <si>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</si>
  <si>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</si>
  <si>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</si>
  <si>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</si>
  <si>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</si>
  <si>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</si>
  <si>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</si>
  <si>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</si>
  <si>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</si>
  <si>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</si>
  <si>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</si>
  <si>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</si>
  <si>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</si>
  <si>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</si>
  <si>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</si>
  <si>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</si>
  <si>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</si>
  <si>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</si>
  <si>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</si>
  <si>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</si>
  <si>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</si>
  <si>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</si>
  <si>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</si>
  <si>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</si>
  <si>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</si>
  <si>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</si>
  <si>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</si>
  <si>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</si>
  <si>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</si>
  <si>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</si>
  <si>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</si>
  <si>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</si>
  <si>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</si>
  <si>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</si>
  <si>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</si>
  <si>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</si>
  <si>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</si>
  <si>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</si>
  <si>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</si>
  <si>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</si>
  <si>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</si>
  <si>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</si>
  <si>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</si>
  <si>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</si>
  <si>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</si>
  <si>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</si>
  <si>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</si>
  <si>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</si>
  <si>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</si>
  <si>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</si>
  <si>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</si>
  <si>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</si>
  <si>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</si>
  <si>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</si>
  <si>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</si>
  <si>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</si>
  <si>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</si>
  <si>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</si>
  <si>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</si>
  <si>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</si>
  <si>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</si>
  <si>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</si>
  <si>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</si>
  <si>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</si>
  <si>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</si>
  <si>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</si>
  <si>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</si>
  <si>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</si>
  <si>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</si>
  <si>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</si>
  <si>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</si>
  <si>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</si>
  <si>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</si>
  <si>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</si>
  <si>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</si>
  <si>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</si>
  <si>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</si>
  <si>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</si>
  <si>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</si>
  <si>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</si>
  <si>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</si>
  <si>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</si>
  <si>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</si>
  <si>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</si>
  <si>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</si>
  <si>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</si>
  <si>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</si>
  <si>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</si>
  <si>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</si>
  <si>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</si>
  <si>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</si>
  <si>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</si>
  <si>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</si>
  <si>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</si>
  <si>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</si>
  <si>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</si>
  <si>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</si>
  <si>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</si>
  <si>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</si>
  <si>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</si>
  <si>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</si>
  <si>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</si>
  <si>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</si>
  <si>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</si>
  <si>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</si>
  <si>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</si>
  <si>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</si>
  <si>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</si>
  <si>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</si>
  <si>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</si>
  <si>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</si>
  <si>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</si>
  <si>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</si>
  <si>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</si>
  <si>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</si>
  <si>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</si>
  <si>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</si>
  <si>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</si>
  <si>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</si>
  <si>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</si>
  <si>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</si>
  <si>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</si>
  <si>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</si>
  <si>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</si>
  <si>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</si>
  <si>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</si>
  <si>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</si>
  <si>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</si>
  <si>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</si>
  <si>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</si>
  <si>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</si>
  <si>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</si>
  <si>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</si>
  <si>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</si>
  <si>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</si>
  <si>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</si>
  <si>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</si>
  <si>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</si>
  <si>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</si>
  <si>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</si>
  <si>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</si>
  <si>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</si>
  <si>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</si>
  <si>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</si>
  <si>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</si>
  <si>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</si>
  <si>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</si>
  <si>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</si>
  <si>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</si>
  <si>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</si>
  <si>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</si>
  <si>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</si>
  <si>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</si>
  <si>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</si>
  <si>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</si>
  <si>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</si>
  <si>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</si>
  <si>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</si>
  <si>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</si>
  <si>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</si>
  <si>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</si>
  <si>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</si>
  <si>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</si>
  <si>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</si>
  <si>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</si>
  <si>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</si>
  <si>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</si>
  <si>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</si>
  <si>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</si>
  <si>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</si>
  <si>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</si>
  <si>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</si>
  <si>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</si>
  <si>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</si>
  <si>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</si>
  <si>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</si>
  <si>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</si>
  <si>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</si>
  <si>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</si>
  <si>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</si>
  <si>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</si>
  <si>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</si>
  <si>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</si>
  <si>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</si>
  <si>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</si>
  <si>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</si>
  <si>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</si>
  <si>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</si>
  <si>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</si>
  <si>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</si>
  <si>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</si>
  <si>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</si>
  <si>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</si>
  <si>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</si>
  <si>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</si>
  <si>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</si>
  <si>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</si>
  <si>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</si>
  <si>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</si>
  <si>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</si>
  <si>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</si>
  <si>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</si>
  <si>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</si>
  <si>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</si>
  <si>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</si>
  <si>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</si>
  <si>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</si>
  <si>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</si>
  <si>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</si>
  <si>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</si>
  <si>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</si>
  <si>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</si>
  <si>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</si>
  <si>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</si>
  <si>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</si>
  <si>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</si>
  <si>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</si>
  <si>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</si>
  <si>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</si>
  <si>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</si>
  <si>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</si>
  <si>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</si>
  <si>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</si>
  <si>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</si>
  <si>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</si>
  <si>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</si>
  <si>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</si>
  <si>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</si>
  <si>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</si>
  <si>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</si>
  <si>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</si>
  <si>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</si>
  <si>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</si>
  <si>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</si>
  <si>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</si>
  <si>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</si>
  <si>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</si>
  <si>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</si>
  <si>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</si>
  <si>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</si>
  <si>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</si>
  <si>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</si>
  <si>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</si>
  <si>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</si>
  <si>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</si>
  <si>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</si>
  <si>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</si>
  <si>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</si>
  <si>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</si>
  <si>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</si>
  <si>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</si>
  <si>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</si>
  <si>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</si>
  <si>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</si>
  <si>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</si>
  <si>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</si>
  <si>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</si>
  <si>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</si>
  <si>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</si>
  <si>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</si>
  <si>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</si>
  <si>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</si>
  <si>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</si>
  <si>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</si>
  <si>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</si>
  <si>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</si>
  <si>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</si>
  <si>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</si>
  <si>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</si>
  <si>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</si>
  <si>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</si>
  <si>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</si>
  <si>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</si>
  <si>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</si>
  <si>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</si>
  <si>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</si>
  <si>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</si>
  <si>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</si>
  <si>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</si>
  <si>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</si>
  <si>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</si>
  <si>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</si>
  <si>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</si>
  <si>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</si>
  <si>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</si>
  <si>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</si>
  <si>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</si>
  <si>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</si>
  <si>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</si>
  <si>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</si>
  <si>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</si>
  <si>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</si>
  <si>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</si>
  <si>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</si>
  <si>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</si>
  <si>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</si>
  <si>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</si>
  <si>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</si>
  <si>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</si>
  <si>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</si>
  <si>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</si>
  <si>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</si>
  <si>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</si>
  <si>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</si>
  <si>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</si>
  <si>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</si>
  <si>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</si>
  <si>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</si>
  <si>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</si>
  <si>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</si>
  <si>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</si>
  <si>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</si>
  <si>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</si>
  <si>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</si>
  <si>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</si>
  <si>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</si>
  <si>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</si>
  <si>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</si>
  <si>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</si>
  <si>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</si>
  <si>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</si>
  <si>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</si>
  <si>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</si>
  <si>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</si>
  <si>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</si>
  <si>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</si>
  <si>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</si>
  <si>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</si>
  <si>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</si>
  <si>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</si>
  <si>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</si>
  <si>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</si>
  <si>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</si>
  <si>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</si>
  <si>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</si>
  <si>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</si>
  <si>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</si>
  <si>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</si>
  <si>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</si>
  <si>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</si>
  <si>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</si>
  <si>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</si>
  <si>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</si>
  <si>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</si>
  <si>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</si>
  <si>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</si>
  <si>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</si>
  <si>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</si>
  <si>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</si>
  <si>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</si>
  <si>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</si>
  <si>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</si>
  <si>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</si>
  <si>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</si>
  <si>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</si>
  <si>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</si>
  <si>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</si>
  <si>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</si>
  <si>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</si>
  <si>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</si>
  <si>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</si>
  <si>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</si>
  <si>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</si>
  <si>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</si>
  <si>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</si>
  <si>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</si>
  <si>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</si>
  <si>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</si>
  <si>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</si>
  <si>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</si>
  <si>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</si>
  <si>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</si>
  <si>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</si>
  <si>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</si>
  <si>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</si>
  <si>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</si>
  <si>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</si>
  <si>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</si>
  <si>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</si>
  <si>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</si>
  <si>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</si>
  <si>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</si>
  <si>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</si>
  <si>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</si>
  <si>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</si>
  <si>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</si>
  <si>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</si>
  <si>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</si>
  <si>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</si>
  <si>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</si>
  <si>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</si>
  <si>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</si>
  <si>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</si>
  <si>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</si>
  <si>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</si>
  <si>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</si>
  <si>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</si>
  <si>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</si>
  <si>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</si>
  <si>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</si>
  <si>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</si>
  <si>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</si>
  <si>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</si>
  <si>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</si>
  <si>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</si>
  <si>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</si>
  <si>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</si>
  <si>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</si>
  <si>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</si>
  <si>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</si>
  <si>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</si>
  <si>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</si>
  <si>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</si>
  <si>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</si>
  <si>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</si>
  <si>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</si>
  <si>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</si>
  <si>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</si>
  <si>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</si>
  <si>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</si>
  <si>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</si>
  <si>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</si>
  <si>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</si>
  <si>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</si>
  <si>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</si>
  <si>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</si>
  <si>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</si>
  <si>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</si>
  <si>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</si>
  <si>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</si>
  <si>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</si>
  <si>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</si>
  <si>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</si>
  <si>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</si>
  <si>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</si>
  <si>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</si>
  <si>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</si>
  <si>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</si>
  <si>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</si>
  <si>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</si>
  <si>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</si>
  <si>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</si>
  <si>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</si>
  <si>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</si>
  <si>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</si>
  <si>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</si>
  <si>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</si>
  <si>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</si>
  <si>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</si>
  <si>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</si>
  <si>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</si>
  <si>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</si>
  <si>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</si>
  <si>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</si>
  <si>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</si>
  <si>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</si>
  <si>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</si>
  <si>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</si>
  <si>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</si>
  <si>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</si>
  <si>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</si>
  <si>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</si>
  <si>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</si>
  <si>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</si>
  <si>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</si>
  <si>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</si>
  <si>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</si>
  <si>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</si>
  <si>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</si>
  <si>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</si>
  <si>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</si>
  <si>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</si>
  <si>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</si>
  <si>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</si>
  <si>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</si>
  <si>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</si>
  <si>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</si>
  <si>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</si>
  <si>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</si>
  <si>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</si>
  <si>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</si>
  <si>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</si>
  <si>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</si>
  <si>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</si>
  <si>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</si>
  <si>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</si>
  <si>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</si>
  <si>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</si>
  <si>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</si>
  <si>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</si>
  <si>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</si>
  <si>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</si>
  <si>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</si>
  <si>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</si>
  <si>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</si>
  <si>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</si>
  <si>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</si>
  <si>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</si>
  <si>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</si>
  <si>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</si>
  <si>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</si>
  <si>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</si>
  <si>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</si>
  <si>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</si>
  <si>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</si>
  <si>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</si>
  <si>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</si>
  <si>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</si>
  <si>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</si>
  <si>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</si>
  <si>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</si>
  <si>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</si>
  <si>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</si>
  <si>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</si>
  <si>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</si>
  <si>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</si>
  <si>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</si>
  <si>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</si>
  <si>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</si>
  <si>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</si>
  <si>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</si>
  <si>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</si>
  <si>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</si>
  <si>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</si>
  <si>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</si>
  <si>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</si>
  <si>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</si>
  <si>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</si>
  <si>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</si>
  <si>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</si>
  <si>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</si>
  <si>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</si>
  <si>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</si>
  <si>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</si>
  <si>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</si>
  <si>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</si>
  <si>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</si>
  <si>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</si>
  <si>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</si>
  <si>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</si>
  <si>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</si>
  <si>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</si>
  <si>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</si>
  <si>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</si>
  <si>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</si>
  <si>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</si>
  <si>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</si>
  <si>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</si>
  <si>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</si>
  <si>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</si>
  <si>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</si>
  <si>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</si>
  <si>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</si>
  <si>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</si>
  <si>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</si>
  <si>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</si>
  <si>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</si>
  <si>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</si>
  <si>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</si>
  <si>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</si>
  <si>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</si>
  <si>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</si>
  <si>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</si>
  <si>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</si>
  <si>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</si>
  <si>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</si>
  <si>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</si>
  <si>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</si>
  <si>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</si>
  <si>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</si>
  <si>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</si>
  <si>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</si>
  <si>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</si>
  <si>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</si>
  <si>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</si>
  <si>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</si>
  <si>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</si>
  <si>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</si>
  <si>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</si>
  <si>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</si>
  <si>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</si>
  <si>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</si>
  <si>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</si>
  <si>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</si>
  <si>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</si>
  <si>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</si>
  <si>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</si>
  <si>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</si>
  <si>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</si>
  <si>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</si>
  <si>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</si>
  <si>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</si>
  <si>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</si>
  <si>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</si>
  <si>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</si>
  <si>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</si>
  <si>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</si>
  <si>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</si>
  <si>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</si>
  <si>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</si>
  <si>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</si>
  <si>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</si>
  <si>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</si>
  <si>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</si>
  <si>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</si>
  <si>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</si>
  <si>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</si>
  <si>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</si>
  <si>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</si>
  <si>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</si>
  <si>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</si>
  <si>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</si>
  <si>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</si>
  <si>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</si>
  <si>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</si>
  <si>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</si>
  <si>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</si>
  <si>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</si>
  <si>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</si>
  <si>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</si>
  <si>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</si>
  <si>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</si>
  <si>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</si>
  <si>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</si>
  <si>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</si>
  <si>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</si>
  <si>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</si>
  <si>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</si>
  <si>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</si>
  <si>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</si>
  <si>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</si>
  <si>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</si>
  <si>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</si>
  <si>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</si>
  <si>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</si>
  <si>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</si>
  <si>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</si>
  <si>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</si>
  <si>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</si>
  <si>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</si>
  <si>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</si>
  <si>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</si>
  <si>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</si>
  <si>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</si>
  <si>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</si>
  <si>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</si>
  <si>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</si>
  <si>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</si>
  <si>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</si>
  <si>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</si>
  <si>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</si>
  <si>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</si>
  <si>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</si>
  <si>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</si>
  <si>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</si>
  <si>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</si>
  <si>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</si>
  <si>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</si>
  <si>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</si>
  <si>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</si>
  <si>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</si>
  <si>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</si>
  <si>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</si>
  <si>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</si>
  <si>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</si>
  <si>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</si>
  <si>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</si>
  <si>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</si>
  <si>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</si>
  <si>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</si>
  <si>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</si>
  <si>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</si>
  <si>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</si>
  <si>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</si>
  <si>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</si>
  <si>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</si>
  <si>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</si>
  <si>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</si>
  <si>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</si>
  <si>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</si>
  <si>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</si>
  <si>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</si>
  <si>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</si>
  <si>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</si>
  <si>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</si>
  <si>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</si>
  <si>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</si>
  <si>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</si>
  <si>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</si>
  <si>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</si>
  <si>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</si>
  <si>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</si>
  <si>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</si>
  <si>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</si>
  <si>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</si>
  <si>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</si>
  <si>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</si>
  <si>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</si>
  <si>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</si>
  <si>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</si>
  <si>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</si>
  <si>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</si>
  <si>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</si>
  <si>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</si>
  <si>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</si>
  <si>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</si>
  <si>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</si>
  <si>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</si>
  <si>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</si>
  <si>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</si>
  <si>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</si>
  <si>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</si>
  <si>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</si>
  <si>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</si>
  <si>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</si>
  <si>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</si>
  <si>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</si>
  <si>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</si>
  <si>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</si>
  <si>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</si>
  <si>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</si>
  <si>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</si>
  <si>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</si>
  <si>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</si>
  <si>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</si>
  <si>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</si>
  <si>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</si>
  <si>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</si>
  <si>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</si>
  <si>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</si>
  <si>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</si>
  <si>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</si>
  <si>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</si>
  <si>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</si>
  <si>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</si>
  <si>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</si>
  <si>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</si>
  <si>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</si>
  <si>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</si>
  <si>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</si>
  <si>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</si>
  <si>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</si>
  <si>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</si>
  <si>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</si>
  <si>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</si>
  <si>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</si>
  <si>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</si>
  <si>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</si>
  <si>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</si>
  <si>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</si>
  <si>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</si>
  <si>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</si>
  <si>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</si>
  <si>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</si>
  <si>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</si>
  <si>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</si>
  <si>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</si>
  <si>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</si>
  <si>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</si>
  <si>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</si>
  <si>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</si>
  <si>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</si>
  <si>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</si>
  <si>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</si>
  <si>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</si>
  <si>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</si>
  <si>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</si>
  <si>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</si>
  <si>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</si>
  <si>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</si>
  <si>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</si>
  <si>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</si>
  <si>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</si>
  <si>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</si>
  <si>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</si>
  <si>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</si>
  <si>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</si>
  <si>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</si>
  <si>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</si>
  <si>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</si>
  <si>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</si>
  <si>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</si>
  <si>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</si>
  <si>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</si>
  <si>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</si>
  <si>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</si>
  <si>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</si>
  <si>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</si>
  <si>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</si>
  <si>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</si>
  <si>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</si>
  <si>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</si>
  <si>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</si>
  <si>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</si>
  <si>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</si>
  <si>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</si>
  <si>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</si>
  <si>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</si>
  <si>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</si>
  <si>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</si>
  <si>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</si>
  <si>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</si>
  <si>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</si>
  <si>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</si>
  <si>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</si>
  <si>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</si>
  <si>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</si>
  <si>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</si>
  <si>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</si>
  <si>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</si>
  <si>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</si>
  <si>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</si>
  <si>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</si>
  <si>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</si>
  <si>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</si>
  <si>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</si>
  <si>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</si>
  <si>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</si>
  <si>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</si>
  <si>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</si>
  <si>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</si>
  <si>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</si>
  <si>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</si>
  <si>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</si>
  <si>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</si>
  <si>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</si>
  <si>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</si>
  <si>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</si>
  <si>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</si>
  <si>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</si>
  <si>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</si>
  <si>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</si>
  <si>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</si>
  <si>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</si>
  <si>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</si>
  <si>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</si>
  <si>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</si>
  <si>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</si>
  <si>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</si>
  <si>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</si>
  <si>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</si>
  <si>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</si>
  <si>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</si>
  <si>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</si>
  <si>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</si>
  <si>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</si>
  <si>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</si>
  <si>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</si>
  <si>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</si>
  <si>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</si>
  <si>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</si>
  <si>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</si>
  <si>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</si>
  <si>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</si>
  <si>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</si>
  <si>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</si>
  <si>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</si>
  <si>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</si>
  <si>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</si>
  <si>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</si>
  <si>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</si>
  <si>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</si>
  <si>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</si>
  <si>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</si>
  <si>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</si>
  <si>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</si>
  <si>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</si>
  <si>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</si>
  <si>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</si>
  <si>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</si>
  <si>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</si>
  <si>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</si>
  <si>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</si>
  <si>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</si>
  <si>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</si>
  <si>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</si>
  <si>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</si>
  <si>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</si>
  <si>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</si>
  <si>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</si>
  <si>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</si>
  <si>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</si>
  <si>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</si>
  <si>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</si>
  <si>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</si>
  <si>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</si>
  <si>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</si>
  <si>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</si>
  <si>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</si>
  <si>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</si>
  <si>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</si>
  <si>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</si>
  <si>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</si>
  <si>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</si>
  <si>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</si>
  <si>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</si>
  <si>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</si>
  <si>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</si>
  <si>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</si>
  <si>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</si>
  <si>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</si>
  <si>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</si>
  <si>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</si>
  <si>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</si>
  <si>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</si>
  <si>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</si>
  <si>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</si>
  <si>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</si>
  <si>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</si>
  <si>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</si>
  <si>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</si>
  <si>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</si>
  <si>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</si>
  <si>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</si>
  <si>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</si>
  <si>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</si>
  <si>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</si>
  <si>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</si>
  <si>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</si>
  <si>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</si>
  <si>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</si>
  <si>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</si>
  <si>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</si>
  <si>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</si>
  <si>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</si>
  <si>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</si>
  <si>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</si>
  <si>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</si>
  <si>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</si>
  <si>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</si>
  <si>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</si>
  <si>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</si>
  <si>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</si>
  <si>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</si>
  <si>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</si>
  <si>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</si>
  <si>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</si>
  <si>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</si>
  <si>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</si>
  <si>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</si>
  <si>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</si>
  <si>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</si>
  <si>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</si>
  <si>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</si>
  <si>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</si>
  <si>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</si>
  <si>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</si>
  <si>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</si>
  <si>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</si>
  <si>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</si>
  <si>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</si>
  <si>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</si>
  <si>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</si>
  <si>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</si>
  <si>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</si>
  <si>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</si>
  <si>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</si>
  <si>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</si>
  <si>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</si>
  <si>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</si>
  <si>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</si>
  <si>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</si>
  <si>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</si>
  <si>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</si>
  <si>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</si>
  <si>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</si>
  <si>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</si>
  <si>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</si>
  <si>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</si>
  <si>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</si>
  <si>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</si>
  <si>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</si>
  <si>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</si>
  <si>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</si>
  <si>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</si>
  <si>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</si>
  <si>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</si>
  <si>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</si>
  <si>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</si>
  <si>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</si>
  <si>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</si>
  <si>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</si>
  <si>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</si>
  <si>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</si>
  <si>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</si>
  <si>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</si>
  <si>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</si>
  <si>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</si>
  <si>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</si>
  <si>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</si>
  <si>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</si>
  <si>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</si>
  <si>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</si>
  <si>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</si>
  <si>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</si>
  <si>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</si>
  <si>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</si>
  <si>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</si>
  <si>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</si>
  <si>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</si>
  <si>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</si>
  <si>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</si>
  <si>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</si>
  <si>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</si>
  <si>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</si>
  <si>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</si>
  <si>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</si>
  <si>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</si>
  <si>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</si>
  <si>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</si>
  <si>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</si>
  <si>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</si>
  <si>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</si>
  <si>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</si>
  <si>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</si>
  <si>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</si>
  <si>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</si>
  <si>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</si>
  <si>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</si>
  <si>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</si>
  <si>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</si>
  <si>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</si>
  <si>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</si>
  <si>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</si>
  <si>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</si>
  <si>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</si>
  <si>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</si>
  <si>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</si>
  <si>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</si>
  <si>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</si>
  <si>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</si>
  <si>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</si>
  <si>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</si>
  <si>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</si>
  <si>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</si>
  <si>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</si>
  <si>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</si>
  <si>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</si>
  <si>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</si>
  <si>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</si>
  <si>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</si>
  <si>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</si>
  <si>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</si>
  <si>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</si>
  <si>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</si>
  <si>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</si>
  <si>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</si>
  <si>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</si>
  <si>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</si>
  <si>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</si>
  <si>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</si>
  <si>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</si>
  <si>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</si>
  <si>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</si>
  <si>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</si>
  <si>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</si>
  <si>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</si>
  <si>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</si>
  <si>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</si>
  <si>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</si>
  <si>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</si>
  <si>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</si>
  <si>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</si>
  <si>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</si>
  <si>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</si>
  <si>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</si>
  <si>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</si>
  <si>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</si>
  <si>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</si>
  <si>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</si>
  <si>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</si>
  <si>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</si>
  <si>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</si>
  <si>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</si>
  <si>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</si>
  <si>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</si>
  <si>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</si>
  <si>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</si>
  <si>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</si>
  <si>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</si>
  <si>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</si>
  <si>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</si>
  <si>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</si>
  <si>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</si>
  <si>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</si>
  <si>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</si>
  <si>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</si>
  <si>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</si>
  <si>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</si>
  <si>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</si>
  <si>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</si>
  <si>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</si>
  <si>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</si>
  <si>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</si>
  <si>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</si>
  <si>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</si>
  <si>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</si>
  <si>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</si>
  <si>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</si>
  <si>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</si>
  <si>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</si>
  <si>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</si>
  <si>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</si>
  <si>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</si>
  <si>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</si>
  <si>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</si>
  <si>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</si>
  <si>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</si>
  <si>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</si>
  <si>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</si>
  <si>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</si>
  <si>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</si>
  <si>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</si>
  <si>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</si>
  <si>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</si>
  <si>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</si>
  <si>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</si>
  <si>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</si>
  <si>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</si>
  <si>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</si>
  <si>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</si>
  <si>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</si>
  <si>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</si>
  <si>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</si>
  <si>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</si>
  <si>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</si>
  <si>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</si>
  <si>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</si>
  <si>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</si>
  <si>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</si>
  <si>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</si>
  <si>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</si>
  <si>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</si>
  <si>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</si>
  <si>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</si>
  <si>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</si>
  <si>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</si>
  <si>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</si>
  <si>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</si>
  <si>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</si>
  <si>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</si>
  <si>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</si>
  <si>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</si>
  <si>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</si>
  <si>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</si>
  <si>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</si>
  <si>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</si>
  <si>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</si>
  <si>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</si>
  <si>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</si>
  <si>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</si>
  <si>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</si>
  <si>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</si>
  <si>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</si>
  <si>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</si>
  <si>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</si>
  <si>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</si>
  <si>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</si>
  <si>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</si>
  <si>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</si>
  <si>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</si>
  <si>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</si>
  <si>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</si>
  <si>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</si>
  <si>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</si>
  <si>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</si>
  <si>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</si>
  <si>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</si>
  <si>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</si>
  <si>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</si>
  <si>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</si>
  <si>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</si>
  <si>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</si>
  <si>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</si>
  <si>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</si>
  <si>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</si>
  <si>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</si>
  <si>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</si>
  <si>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</si>
  <si>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</si>
  <si>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</si>
  <si>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</si>
  <si>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</si>
  <si>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</si>
  <si>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</si>
  <si>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</si>
  <si>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</si>
  <si>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</si>
  <si>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</si>
  <si>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</si>
  <si>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</si>
  <si>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</si>
  <si>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</si>
  <si>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</si>
  <si>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</si>
  <si>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</si>
  <si>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</si>
  <si>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</si>
  <si>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</si>
  <si>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</si>
  <si>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</si>
  <si>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</si>
  <si>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</si>
  <si>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</si>
  <si>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</si>
  <si>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</si>
  <si>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</si>
  <si>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</si>
  <si>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</si>
  <si>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</si>
  <si>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</si>
  <si>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</si>
  <si>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</si>
  <si>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</si>
  <si>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</si>
  <si>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</si>
  <si>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</si>
  <si>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</si>
  <si>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</si>
  <si>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</si>
  <si>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</si>
  <si>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</si>
  <si>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</si>
  <si>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</si>
  <si>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</si>
  <si>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</si>
  <si>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</si>
  <si>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</si>
  <si>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</si>
  <si>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</si>
  <si>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</si>
  <si>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</si>
  <si>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</si>
  <si>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</si>
  <si>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</si>
  <si>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</si>
  <si>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</si>
  <si>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</si>
  <si>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</si>
  <si>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</si>
  <si>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</si>
  <si>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</si>
  <si>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</si>
  <si>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</si>
  <si>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</si>
  <si>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</si>
  <si>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</si>
  <si>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</si>
  <si>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</si>
  <si>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</si>
  <si>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</si>
  <si>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</si>
  <si>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</si>
  <si>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</si>
  <si>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</si>
  <si>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</si>
  <si>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</si>
  <si>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</si>
  <si>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</si>
  <si>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</si>
  <si>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</si>
  <si>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</si>
  <si>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</si>
  <si>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</si>
  <si>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</si>
  <si>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</si>
  <si>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</si>
  <si>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</si>
  <si>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</si>
  <si>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</si>
  <si>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</si>
  <si>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</si>
  <si>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</si>
  <si>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</si>
  <si>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</si>
  <si>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</si>
  <si>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</si>
  <si>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</si>
  <si>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</si>
  <si>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</si>
  <si>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</si>
  <si>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</si>
  <si>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</si>
  <si>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</si>
  <si>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</si>
  <si>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</si>
  <si>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</si>
  <si>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</si>
  <si>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</si>
  <si>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</si>
  <si>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</si>
  <si>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</si>
  <si>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</si>
  <si>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</si>
  <si>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</si>
  <si>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</si>
  <si>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</si>
  <si>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</si>
  <si>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</si>
  <si>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</si>
  <si>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</si>
  <si>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</si>
  <si>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</si>
  <si>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</si>
  <si>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</si>
  <si>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</si>
  <si>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</si>
  <si>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</si>
  <si>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</si>
  <si>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</si>
  <si>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</si>
  <si>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</si>
  <si>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</si>
  <si>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</si>
  <si>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</si>
  <si>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</si>
  <si>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</si>
  <si>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</si>
  <si>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</si>
  <si>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</si>
  <si>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</si>
  <si>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</si>
  <si>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</si>
  <si>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</si>
  <si>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</si>
  <si>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</si>
  <si>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</si>
  <si>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</si>
  <si>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</si>
  <si>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</si>
  <si>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</si>
  <si>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</si>
  <si>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</si>
  <si>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</si>
  <si>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</si>
  <si>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</si>
  <si>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</si>
  <si>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</si>
  <si>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</si>
  <si>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</si>
  <si>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</si>
  <si>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</si>
  <si>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</si>
  <si>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</si>
  <si>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</si>
  <si>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</si>
  <si>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</si>
  <si>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</si>
  <si>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</si>
  <si>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</si>
  <si>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</si>
  <si>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</si>
  <si>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</si>
  <si>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</si>
  <si>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</si>
  <si>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</si>
  <si>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</si>
  <si>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</si>
  <si>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</si>
  <si>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</si>
  <si>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</si>
  <si>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</si>
  <si>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</si>
  <si>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</si>
  <si>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</si>
  <si>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</si>
  <si>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</si>
  <si>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</si>
  <si>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</si>
  <si>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</si>
  <si>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</si>
  <si>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</si>
  <si>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</si>
  <si>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</si>
  <si>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</si>
  <si>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</si>
  <si>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</si>
  <si>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</si>
  <si>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</si>
  <si>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</si>
  <si>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</si>
  <si>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</si>
  <si>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</si>
  <si>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</si>
  <si>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</si>
  <si>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</si>
  <si>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</si>
  <si>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</si>
  <si>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</si>
  <si>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</si>
  <si>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</si>
  <si>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</si>
  <si>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</si>
  <si>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</si>
  <si>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</si>
  <si>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</si>
  <si>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</si>
  <si>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</si>
  <si>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</si>
  <si>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</si>
  <si>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</si>
  <si>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</si>
  <si>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</si>
  <si>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</si>
  <si>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</si>
  <si>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</si>
  <si>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</si>
  <si>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</si>
  <si>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</si>
  <si>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</si>
  <si>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</si>
  <si>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</si>
  <si>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</si>
  <si>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</si>
  <si>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</si>
  <si>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</si>
  <si>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</si>
  <si>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</si>
  <si>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</si>
  <si>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</si>
  <si>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</si>
  <si>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</si>
  <si>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</si>
  <si>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</si>
  <si>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</si>
  <si>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</si>
  <si>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</si>
  <si>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</si>
  <si>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</si>
  <si>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</si>
  <si>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</si>
  <si>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</si>
  <si>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</si>
  <si>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</si>
  <si>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</si>
  <si>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</si>
  <si>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</si>
  <si>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</si>
  <si>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</si>
  <si>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</si>
  <si>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</si>
  <si>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</si>
  <si>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</si>
  <si>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</si>
  <si>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</si>
  <si>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</si>
  <si>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</si>
  <si>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</si>
  <si>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</si>
  <si>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</si>
  <si>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</si>
  <si>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</si>
  <si>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</si>
  <si>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</si>
  <si>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</si>
  <si>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</si>
  <si>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</si>
  <si>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</si>
  <si>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</si>
  <si>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</si>
  <si>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</si>
  <si>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</si>
  <si>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</si>
  <si>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</si>
  <si>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</si>
  <si>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</si>
  <si>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</si>
  <si>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</si>
  <si>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</si>
  <si>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</si>
  <si>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</si>
  <si>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</si>
  <si>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</si>
  <si>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</si>
  <si>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</si>
  <si>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</si>
  <si>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</si>
  <si>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</si>
  <si>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</si>
  <si>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</si>
  <si>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</si>
  <si>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</si>
  <si>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</si>
  <si>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</si>
  <si>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</si>
  <si>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</si>
  <si>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</si>
  <si>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</si>
  <si>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</si>
  <si>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</si>
  <si>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</si>
  <si>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</si>
  <si>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</si>
  <si>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</si>
  <si>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</si>
  <si>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</si>
  <si>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</si>
  <si>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</si>
  <si>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</si>
  <si>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</si>
  <si>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</si>
  <si>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</si>
  <si>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</si>
  <si>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</si>
  <si>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</si>
  <si>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</si>
  <si>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</si>
  <si>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</si>
  <si>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</si>
  <si>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</si>
  <si>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</si>
  <si>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</si>
  <si>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</si>
  <si>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</si>
  <si>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</si>
  <si>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</si>
  <si>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</si>
  <si>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</si>
  <si>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</si>
  <si>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</si>
  <si>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</si>
  <si>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</si>
  <si>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</si>
  <si>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</si>
  <si>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</si>
  <si>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</si>
  <si>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</si>
  <si>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</si>
  <si>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</si>
  <si>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</si>
  <si>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</si>
  <si>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</si>
  <si>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</si>
  <si>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</si>
  <si>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</si>
  <si>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</si>
  <si>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</si>
  <si>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</si>
  <si>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</si>
  <si>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</si>
  <si>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</si>
  <si>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</si>
  <si>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</si>
  <si>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</si>
  <si>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</si>
  <si>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</si>
  <si>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</si>
  <si>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</si>
  <si>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</si>
  <si>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</si>
  <si>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</si>
  <si>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</si>
  <si>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</si>
  <si>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</si>
  <si>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</si>
  <si>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</si>
  <si>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</si>
  <si>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</si>
  <si>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</si>
  <si>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</si>
  <si>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</si>
  <si>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</si>
  <si>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</si>
  <si>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</si>
  <si>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</si>
  <si>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</si>
  <si>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</si>
  <si>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</si>
  <si>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</si>
  <si>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</si>
  <si>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</si>
  <si>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</si>
  <si>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</si>
  <si>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</si>
  <si>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</si>
  <si>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</si>
  <si>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</si>
  <si>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</si>
  <si>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</si>
  <si>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</si>
  <si>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</si>
  <si>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</si>
  <si>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</si>
  <si>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</si>
  <si>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</si>
  <si>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</si>
  <si>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</si>
  <si>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</si>
  <si>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</si>
  <si>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</si>
  <si>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</si>
  <si>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</si>
  <si>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</si>
  <si>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</si>
  <si>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</si>
  <si>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</si>
  <si>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</si>
  <si>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</si>
  <si>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</si>
  <si>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</si>
  <si>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</si>
  <si>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</si>
  <si>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</si>
  <si>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</si>
  <si>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</si>
  <si>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</si>
  <si>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</si>
  <si>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</si>
  <si>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</si>
  <si>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</si>
  <si>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</si>
  <si>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</si>
  <si>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</si>
  <si>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</si>
  <si>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</si>
  <si>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</si>
  <si>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</si>
  <si>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</si>
  <si>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</si>
  <si>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</si>
  <si>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</si>
  <si>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</si>
  <si>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</si>
  <si>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</si>
  <si>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</si>
  <si>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</si>
  <si>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</si>
  <si>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</si>
  <si>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</si>
  <si>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</si>
  <si>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</si>
  <si>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</si>
  <si>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</si>
  <si>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</si>
  <si>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</si>
  <si>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</si>
  <si>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</si>
  <si>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</si>
  <si>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</si>
  <si>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</si>
  <si>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</si>
  <si>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</si>
  <si>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</si>
  <si>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</si>
  <si>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</si>
  <si>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</si>
  <si>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</si>
  <si>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</si>
  <si>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</si>
  <si>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</si>
  <si>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</si>
  <si>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</si>
  <si>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</si>
  <si>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</si>
  <si>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</si>
  <si>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</si>
  <si>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</si>
  <si>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</si>
  <si>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</si>
  <si>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</si>
  <si>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</si>
  <si>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</si>
  <si>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</si>
  <si>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</si>
  <si>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</si>
  <si>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</si>
  <si>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</si>
  <si>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</si>
  <si>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</si>
  <si>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</si>
  <si>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</si>
  <si>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</si>
  <si>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</si>
  <si>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</si>
  <si>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</si>
  <si>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</si>
  <si>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</si>
  <si>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</si>
  <si>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</si>
  <si>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</si>
  <si>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</si>
  <si>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</si>
  <si>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</si>
  <si>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</si>
  <si>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</si>
  <si>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</si>
  <si>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</si>
  <si>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</si>
  <si>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</si>
  <si>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</si>
  <si>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</si>
  <si>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</si>
  <si>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</si>
  <si>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</si>
  <si>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</si>
  <si>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</si>
  <si>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</si>
  <si>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</si>
  <si>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</si>
  <si>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</si>
  <si>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</si>
  <si>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</si>
  <si>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</si>
  <si>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</si>
  <si>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</si>
  <si>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</si>
  <si>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</si>
  <si>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</si>
  <si>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</si>
  <si>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</si>
  <si>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</si>
  <si>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</si>
  <si>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</si>
  <si>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</si>
  <si>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</si>
  <si>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</si>
  <si>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</si>
  <si>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</si>
  <si>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</si>
  <si>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</si>
  <si>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</si>
  <si>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</si>
  <si>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</si>
  <si>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</si>
  <si>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</si>
  <si>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</si>
  <si>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</si>
  <si>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</si>
  <si>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</si>
  <si>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</si>
  <si>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</si>
  <si>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</si>
  <si>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</si>
  <si>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</si>
  <si>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</si>
  <si>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</si>
  <si>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</si>
  <si>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</si>
  <si>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</si>
  <si>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</si>
  <si>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</si>
  <si>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</si>
  <si>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</si>
  <si>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</si>
  <si>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</si>
  <si>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</si>
  <si>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</si>
  <si>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</si>
  <si>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</si>
  <si>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</si>
  <si>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</si>
  <si>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</si>
  <si>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</si>
  <si>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</si>
  <si>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</si>
  <si>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</si>
  <si>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</si>
  <si>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</si>
  <si>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</si>
  <si>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</si>
  <si>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</si>
  <si>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</si>
  <si>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</si>
  <si>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</si>
  <si>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</si>
  <si>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</si>
  <si>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</si>
  <si>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</si>
  <si>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</si>
  <si>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</si>
  <si>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</si>
  <si>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</si>
  <si>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</si>
  <si>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</si>
  <si>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</si>
  <si>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</si>
  <si>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</si>
  <si>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</si>
  <si>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</si>
  <si>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</si>
  <si>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</si>
  <si>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</si>
  <si>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</si>
  <si>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</si>
  <si>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</si>
  <si>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</si>
  <si>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</si>
  <si>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</si>
  <si>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</si>
  <si>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</si>
  <si>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</si>
  <si>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</si>
  <si>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</si>
  <si>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</si>
  <si>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</si>
  <si>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</si>
  <si>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</si>
  <si>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</si>
  <si>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</si>
  <si>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</si>
  <si>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</si>
  <si>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</si>
  <si>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</si>
  <si>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</si>
  <si>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</si>
  <si>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</si>
  <si>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</si>
  <si>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</si>
  <si>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</si>
  <si>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</si>
  <si>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</si>
  <si>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</si>
  <si>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</si>
  <si>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</si>
  <si>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</si>
  <si>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</si>
  <si>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</si>
  <si>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</si>
  <si>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</si>
  <si>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</si>
  <si>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</si>
  <si>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</si>
  <si>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</si>
  <si>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</si>
  <si>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</si>
  <si>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</si>
  <si>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</si>
  <si>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</si>
  <si>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</si>
  <si>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</si>
  <si>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</si>
  <si>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</si>
  <si>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</si>
  <si>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</si>
  <si>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</si>
  <si>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</si>
  <si>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</si>
  <si>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</si>
  <si>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</si>
  <si>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</si>
  <si>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</si>
  <si>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</si>
  <si>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</si>
  <si>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</si>
  <si>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</si>
  <si>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</si>
  <si>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</si>
  <si>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</si>
  <si>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</si>
  <si>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</si>
  <si>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</si>
  <si>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</si>
  <si>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</si>
  <si>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</si>
  <si>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</si>
  <si>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</si>
  <si>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</si>
  <si>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</si>
  <si>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</si>
  <si>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</si>
  <si>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</si>
  <si>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</si>
  <si>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</si>
  <si>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</si>
  <si>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</si>
  <si>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</si>
  <si>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</si>
  <si>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</si>
  <si>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</si>
  <si>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</si>
  <si>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</si>
  <si>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</si>
  <si>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</si>
  <si>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</si>
  <si>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</si>
  <si>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</si>
  <si>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</si>
  <si>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</si>
  <si>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</si>
  <si>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</si>
  <si>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</si>
  <si>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</si>
  <si>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</si>
  <si>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</si>
  <si>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</si>
  <si>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</si>
  <si>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</si>
  <si>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</si>
  <si>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</si>
  <si>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</si>
  <si>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</si>
  <si>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</si>
  <si>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</si>
  <si>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</si>
  <si>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</si>
  <si>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</si>
  <si>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</si>
  <si>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</si>
  <si>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</si>
  <si>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</si>
  <si>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</si>
  <si>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</si>
  <si>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</si>
  <si>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</si>
  <si>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</si>
  <si>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</si>
  <si>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</si>
  <si>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</si>
  <si>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</si>
  <si>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</si>
  <si>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</si>
  <si>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</si>
  <si>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</si>
  <si>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</si>
  <si>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</si>
  <si>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</si>
  <si>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</si>
  <si>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</si>
  <si>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</si>
  <si>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</si>
  <si>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</si>
  <si>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</si>
  <si>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</si>
  <si>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</si>
  <si>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</si>
  <si>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</si>
  <si>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</si>
  <si>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</si>
  <si>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</si>
  <si>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</si>
  <si>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</si>
  <si>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</si>
  <si>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</si>
  <si>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</si>
  <si>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</si>
  <si>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</si>
  <si>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</si>
  <si>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</si>
  <si>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</si>
  <si>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</si>
  <si>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</si>
  <si>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</si>
  <si>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</si>
  <si>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</si>
  <si>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</si>
  <si>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</si>
  <si>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</si>
  <si>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</si>
  <si>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</si>
  <si>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</si>
  <si>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</si>
  <si>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</si>
  <si>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</si>
  <si>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</si>
  <si>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</si>
  <si>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</si>
  <si>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</si>
  <si>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</si>
  <si>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</si>
  <si>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</si>
  <si>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</si>
  <si>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</si>
  <si>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</si>
  <si>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</si>
  <si>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</si>
  <si>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</si>
  <si>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</si>
  <si>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</si>
  <si>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</si>
  <si>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</si>
  <si>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</si>
  <si>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</si>
  <si>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</si>
  <si>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</si>
  <si>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</si>
  <si>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</si>
  <si>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</si>
  <si>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</si>
  <si>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</si>
  <si>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</si>
  <si>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</si>
  <si>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</si>
  <si>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</si>
  <si>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</si>
  <si>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</si>
  <si>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</si>
  <si>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</si>
  <si>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</si>
  <si>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</si>
  <si>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</si>
  <si>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</si>
  <si>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</si>
  <si>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</si>
  <si>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</si>
  <si>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</si>
  <si>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</si>
  <si>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</si>
  <si>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</si>
  <si>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</si>
  <si>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</si>
  <si>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</si>
  <si>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</si>
  <si>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</si>
  <si>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</si>
  <si>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</si>
  <si>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</si>
  <si>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</si>
  <si>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</si>
  <si>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</si>
  <si>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</si>
  <si>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</si>
  <si>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</si>
  <si>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</si>
  <si>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</si>
  <si>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</si>
  <si>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</si>
  <si>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</si>
  <si>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</si>
  <si>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</si>
  <si>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</si>
  <si>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</si>
  <si>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</si>
  <si>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</si>
  <si>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</si>
  <si>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</si>
  <si>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</si>
  <si>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</si>
  <si>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</si>
  <si>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</si>
  <si>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</si>
  <si>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</si>
  <si>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</si>
  <si>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</si>
  <si>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</si>
  <si>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</si>
  <si>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</si>
  <si>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</si>
  <si>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</si>
  <si>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</si>
  <si>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</si>
  <si>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</si>
  <si>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</si>
  <si>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</si>
  <si>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</si>
  <si>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</si>
  <si>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</si>
  <si>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</si>
  <si>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</si>
  <si>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</si>
  <si>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</si>
  <si>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</si>
  <si>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</si>
  <si>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</si>
  <si>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</si>
  <si>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</si>
  <si>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</si>
  <si>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</si>
  <si>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</si>
  <si>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</si>
  <si>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</si>
  <si>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</si>
  <si>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</si>
  <si>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</si>
  <si>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</si>
  <si>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</si>
  <si>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</si>
  <si>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</si>
  <si>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</si>
  <si>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</si>
  <si>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</si>
  <si>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</si>
  <si>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</si>
  <si>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</si>
  <si>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</si>
  <si>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</si>
  <si>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</si>
  <si>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</si>
  <si>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</si>
  <si>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</si>
  <si>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</si>
  <si>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</si>
  <si>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</si>
  <si>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</si>
  <si>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</si>
  <si>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</si>
  <si>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</si>
  <si>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</si>
  <si>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</si>
  <si>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</si>
  <si>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</si>
  <si>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</si>
  <si>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</si>
  <si>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</si>
  <si>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</si>
  <si>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</si>
  <si>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</si>
  <si>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</si>
  <si>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</si>
  <si>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</si>
  <si>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</si>
  <si>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</si>
  <si>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</si>
  <si>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</si>
  <si>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</si>
  <si>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</si>
  <si>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</si>
  <si>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</si>
  <si>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</si>
  <si>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</si>
  <si>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</si>
  <si>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</si>
  <si>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</si>
  <si>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</si>
  <si>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</si>
  <si>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</si>
  <si>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</si>
  <si>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</si>
  <si>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</si>
  <si>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</si>
  <si>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</si>
  <si>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</si>
  <si>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</si>
  <si>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</si>
  <si>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</si>
  <si>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</si>
  <si>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</si>
  <si>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</si>
  <si>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</si>
  <si>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</si>
  <si>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</si>
  <si>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</si>
  <si>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</si>
  <si>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</si>
  <si>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</si>
  <si>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</si>
  <si>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</si>
  <si>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</si>
  <si>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</si>
  <si>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</si>
  <si>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</si>
  <si>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</si>
  <si>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</si>
  <si>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</si>
  <si>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</si>
  <si>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</si>
  <si>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</si>
  <si>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</si>
  <si>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</si>
  <si>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</si>
  <si>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</si>
  <si>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</si>
  <si>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</si>
  <si>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</si>
  <si>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</si>
  <si>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</si>
  <si>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</si>
  <si>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</si>
  <si>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</si>
  <si>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</si>
  <si>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</si>
  <si>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</si>
  <si>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</si>
  <si>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</si>
  <si>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</si>
  <si>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</si>
  <si>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</si>
  <si>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</si>
  <si>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</si>
  <si>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</si>
  <si>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</si>
  <si>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</si>
  <si>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</si>
  <si>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</si>
  <si>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</si>
  <si>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</si>
  <si>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</si>
  <si>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</si>
  <si>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</si>
  <si>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</si>
  <si>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</si>
  <si>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</si>
  <si>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</si>
  <si>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</si>
  <si>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</si>
  <si>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</si>
  <si>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</si>
  <si>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</si>
  <si>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</si>
  <si>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</si>
  <si>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</si>
  <si>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</si>
  <si>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</si>
  <si>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</si>
  <si>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</si>
  <si>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</si>
  <si>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</si>
  <si>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</si>
  <si>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</si>
  <si>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</si>
  <si>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</si>
  <si>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</si>
  <si>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</si>
  <si>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</si>
  <si>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</si>
  <si>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</si>
  <si>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</si>
  <si>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</si>
  <si>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</si>
  <si>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</si>
  <si>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</si>
  <si>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</si>
  <si>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</si>
  <si>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</si>
  <si>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</si>
  <si>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</si>
  <si>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</si>
  <si>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</si>
  <si>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</si>
  <si>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</si>
  <si>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</si>
  <si>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</si>
  <si>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</si>
  <si>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</si>
  <si>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</si>
  <si>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</si>
  <si>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</si>
  <si>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</si>
  <si>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</si>
  <si>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</si>
  <si>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</si>
  <si>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</si>
  <si>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</si>
  <si>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</si>
  <si>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</si>
  <si>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</si>
  <si>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</si>
  <si>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</si>
  <si>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</si>
  <si>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</si>
  <si>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</si>
  <si>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</si>
  <si>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</si>
  <si>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</si>
  <si>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</si>
  <si>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</si>
  <si>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</si>
  <si>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</si>
  <si>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</si>
  <si>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</si>
  <si>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</si>
  <si>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</si>
  <si>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</si>
  <si>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</si>
  <si>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</si>
  <si>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</si>
  <si>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</si>
  <si>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</si>
  <si>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</si>
  <si>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</si>
  <si>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</si>
  <si>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</si>
  <si>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</si>
  <si>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</si>
  <si>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</si>
  <si>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</si>
  <si>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</si>
  <si>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</si>
  <si>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</si>
  <si>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</si>
  <si>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</si>
  <si>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</si>
  <si>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</si>
  <si>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</si>
  <si>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</si>
  <si>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</si>
  <si>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</si>
  <si>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</si>
  <si>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</si>
  <si>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</si>
  <si>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</si>
  <si>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</si>
  <si>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</si>
  <si>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</si>
  <si>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</si>
  <si>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</si>
  <si>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</si>
  <si>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</si>
  <si>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</si>
  <si>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</si>
  <si>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</si>
  <si>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</si>
  <si>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</si>
  <si>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</si>
  <si>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</si>
  <si>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</si>
  <si>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</si>
  <si>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</si>
  <si>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</si>
  <si>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</si>
  <si>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</si>
  <si>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</si>
  <si>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</si>
  <si>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</si>
  <si>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</si>
  <si>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</si>
  <si>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</si>
  <si>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</si>
  <si>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</si>
  <si>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</si>
  <si>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</si>
  <si>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</si>
  <si>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</si>
  <si>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</si>
  <si>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</si>
  <si>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</si>
  <si>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</si>
  <si>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</si>
  <si>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</si>
  <si>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</si>
  <si>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</si>
  <si>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</si>
  <si>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</si>
  <si>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</si>
  <si>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</si>
  <si>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</si>
  <si>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</si>
  <si>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</si>
  <si>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</si>
  <si>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</si>
  <si>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</si>
  <si>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</si>
  <si>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</si>
  <si>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</si>
  <si>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</si>
  <si>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</si>
  <si>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</si>
  <si>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</si>
  <si>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</si>
  <si>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</si>
  <si>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</si>
  <si>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</si>
  <si>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</si>
  <si>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</si>
  <si>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</si>
  <si>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</si>
  <si>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</si>
  <si>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</si>
  <si>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</si>
  <si>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</si>
  <si>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</si>
  <si>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</si>
  <si>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</si>
  <si>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</si>
  <si>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</si>
  <si>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</si>
  <si>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</si>
  <si>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</si>
  <si>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</si>
  <si>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</si>
  <si>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</si>
  <si>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</si>
  <si>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</si>
  <si>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</si>
  <si>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</si>
  <si>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</si>
  <si>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</si>
  <si>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</si>
  <si>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</si>
  <si>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</si>
  <si>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</si>
  <si>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</si>
  <si>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</si>
  <si>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</si>
  <si>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</si>
  <si>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</si>
  <si>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</si>
  <si>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</si>
  <si>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</si>
  <si>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</si>
  <si>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</si>
  <si>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</si>
  <si>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</si>
  <si>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</si>
  <si>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</si>
  <si>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</si>
  <si>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</si>
  <si>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</si>
  <si>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</si>
  <si>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</si>
  <si>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</si>
  <si>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</si>
  <si>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</si>
  <si>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</si>
  <si>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</si>
  <si>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</si>
  <si>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</si>
  <si>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</si>
  <si>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</si>
  <si>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</si>
  <si>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</si>
  <si>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</si>
  <si>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</si>
  <si>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</si>
  <si>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</si>
  <si>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</si>
  <si>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</si>
  <si>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</si>
  <si>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</si>
  <si>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</si>
  <si>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</si>
  <si>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</si>
  <si>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</si>
  <si>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</si>
  <si>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</si>
  <si>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</si>
  <si>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</si>
  <si>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</si>
  <si>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</si>
  <si>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</si>
  <si>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</si>
  <si>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</si>
  <si>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</si>
  <si>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</si>
  <si>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</si>
  <si>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</si>
  <si>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</si>
  <si>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</si>
  <si>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</si>
  <si>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</si>
  <si>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</si>
  <si>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</si>
  <si>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</si>
  <si>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</si>
  <si>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</si>
  <si>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</si>
  <si>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</si>
  <si>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</si>
  <si>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</si>
  <si>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</si>
  <si>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</si>
  <si>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</si>
  <si>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</si>
  <si>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</si>
  <si>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</si>
  <si>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</si>
  <si>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</si>
  <si>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</si>
  <si>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</si>
  <si>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</si>
  <si>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</si>
  <si>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</si>
  <si>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</si>
  <si>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</si>
  <si>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</si>
  <si>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</si>
  <si>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</si>
  <si>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</si>
  <si>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</si>
  <si>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</si>
  <si>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</si>
  <si>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</si>
  <si>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</si>
  <si>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</si>
  <si>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</si>
  <si>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</si>
  <si>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</si>
  <si>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</si>
  <si>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</si>
  <si>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</si>
  <si>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</si>
  <si>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</si>
  <si>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</si>
  <si>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</si>
  <si>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</si>
  <si>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</si>
  <si>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</si>
  <si>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</si>
  <si>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</si>
  <si>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</si>
  <si>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</si>
  <si>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</si>
  <si>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</si>
  <si>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</si>
  <si>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</si>
  <si>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</si>
  <si>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</si>
  <si>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</si>
  <si>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</si>
  <si>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</si>
  <si>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</si>
  <si>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</si>
  <si>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</si>
  <si>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</si>
  <si>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</si>
  <si>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</si>
  <si>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</si>
  <si>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</si>
  <si>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</si>
  <si>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</si>
  <si>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</si>
  <si>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</si>
  <si>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</si>
  <si>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</si>
  <si>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</si>
  <si>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</si>
  <si>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</si>
  <si>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</si>
  <si>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</si>
  <si>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</si>
  <si>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</si>
  <si>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</si>
  <si>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</si>
  <si>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</si>
  <si>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</si>
  <si>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</si>
  <si>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</si>
  <si>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</si>
  <si>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</si>
  <si>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</si>
  <si>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</si>
  <si>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</si>
  <si>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</si>
  <si>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</si>
  <si>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</si>
  <si>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</si>
  <si>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</si>
  <si>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</si>
  <si>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</si>
  <si>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</si>
  <si>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</si>
  <si>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</si>
  <si>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</si>
  <si>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</si>
  <si>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</si>
  <si>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</si>
  <si>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</si>
  <si>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</si>
  <si>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</si>
  <si>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</si>
  <si>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</si>
  <si>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</si>
  <si>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</si>
  <si>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</si>
  <si>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</si>
  <si>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</si>
  <si>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</si>
  <si>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</si>
  <si>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</si>
  <si>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</si>
  <si>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</si>
  <si>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</si>
  <si>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</si>
  <si>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</si>
  <si>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</si>
  <si>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</si>
  <si>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</si>
  <si>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</si>
  <si>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</si>
  <si>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</si>
  <si>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</si>
  <si>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</si>
  <si>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</si>
  <si>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</si>
  <si>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</si>
  <si>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</si>
  <si>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</si>
  <si>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</si>
  <si>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</si>
  <si>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</si>
  <si>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</si>
  <si>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</si>
  <si>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</si>
  <si>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</si>
  <si>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</si>
  <si>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</si>
  <si>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</si>
  <si>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</si>
  <si>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</si>
  <si>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</si>
  <si>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</si>
  <si>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</si>
  <si>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</si>
  <si>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</si>
  <si>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</si>
  <si>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</si>
  <si>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</si>
  <si>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</si>
  <si>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</si>
  <si>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</si>
  <si>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</si>
  <si>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</si>
  <si>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</si>
  <si>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</si>
  <si>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</si>
  <si>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</si>
  <si>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</si>
  <si>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</si>
  <si>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</si>
  <si>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</si>
  <si>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</si>
  <si>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</si>
  <si>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</si>
  <si>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</si>
  <si>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</si>
  <si>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</si>
  <si>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</si>
  <si>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</si>
  <si>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</si>
  <si>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</si>
  <si>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</si>
  <si>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</si>
  <si>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</si>
  <si>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</si>
  <si>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</si>
  <si>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</si>
  <si>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</si>
  <si>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</si>
  <si>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</si>
  <si>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</si>
  <si>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</si>
  <si>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</si>
  <si>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</si>
  <si>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</si>
  <si>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</si>
  <si>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</si>
  <si>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</si>
  <si>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</si>
  <si>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</si>
  <si>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</si>
  <si>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</si>
  <si>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</si>
  <si>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</si>
  <si>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</si>
  <si>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</si>
  <si>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</si>
  <si>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</si>
  <si>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</si>
  <si>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</si>
  <si>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</si>
  <si>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</si>
  <si>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</si>
  <si>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</si>
  <si>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</si>
  <si>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</si>
  <si>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</si>
  <si>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</si>
  <si>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</si>
  <si>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</si>
  <si>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</si>
  <si>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</si>
  <si>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</si>
  <si>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</si>
  <si>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</si>
  <si>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</si>
  <si>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</si>
  <si>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</si>
  <si>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</si>
  <si>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</si>
  <si>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</si>
  <si>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</si>
  <si>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</si>
  <si>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</si>
  <si>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</si>
  <si>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</si>
  <si>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</si>
  <si>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</si>
  <si>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</si>
  <si>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</si>
  <si>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</si>
  <si>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</si>
  <si>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</si>
  <si>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</si>
  <si>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</si>
  <si>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</si>
  <si>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</si>
  <si>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</si>
  <si>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</si>
  <si>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</si>
  <si>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</si>
  <si>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</si>
  <si>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</si>
  <si>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</si>
  <si>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</si>
  <si>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</si>
  <si>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</si>
  <si>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</si>
  <si>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</si>
  <si>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</si>
  <si>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</si>
  <si>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</si>
  <si>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</si>
  <si>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</si>
  <si>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</si>
  <si>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</si>
  <si>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</si>
  <si>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</si>
  <si>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</si>
  <si>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</si>
  <si>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</si>
  <si>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</si>
  <si>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</si>
  <si>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</si>
  <si>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</si>
  <si>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</si>
  <si>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</si>
  <si>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</si>
  <si>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</si>
  <si>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</si>
  <si>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</si>
  <si>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</si>
  <si>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</si>
  <si>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</si>
  <si>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</si>
  <si>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</si>
  <si>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</si>
  <si>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</si>
  <si>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</si>
  <si>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</si>
  <si>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</si>
  <si>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</si>
  <si>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</si>
  <si>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</si>
  <si>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</si>
  <si>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</si>
  <si>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</si>
  <si>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</si>
  <si>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</si>
  <si>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</si>
  <si>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</si>
  <si>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</si>
  <si>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</si>
  <si>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</si>
  <si>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</si>
  <si>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</si>
  <si>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</si>
  <si>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</si>
  <si>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</si>
  <si>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</si>
  <si>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</si>
  <si>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</si>
  <si>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</si>
  <si>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</si>
  <si>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</si>
  <si>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</si>
  <si>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</si>
  <si>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</si>
  <si>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</si>
  <si>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</si>
  <si>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</si>
  <si>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</si>
  <si>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</si>
  <si>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</si>
  <si>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</si>
  <si>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</si>
  <si>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</si>
  <si>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</si>
  <si>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</si>
  <si>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</si>
  <si>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</si>
  <si>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</si>
  <si>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</si>
  <si>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</si>
  <si>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</si>
  <si>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</si>
  <si>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</si>
  <si>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</si>
  <si>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</si>
  <si>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</si>
  <si>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</si>
  <si>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</si>
  <si>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</si>
  <si>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</si>
  <si>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</si>
  <si>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</si>
  <si>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</si>
  <si>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</si>
  <si>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</si>
  <si>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</si>
  <si>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</si>
  <si>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</si>
  <si>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</si>
  <si>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</si>
  <si>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</si>
  <si>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</si>
  <si>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</si>
  <si>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</si>
  <si>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</si>
  <si>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</si>
  <si>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</si>
  <si>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</si>
  <si>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</si>
  <si>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</si>
  <si>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</si>
  <si>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</si>
  <si>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</si>
  <si>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</si>
  <si>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</si>
  <si>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</si>
  <si>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</si>
  <si>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</si>
  <si>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</si>
  <si>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</si>
  <si>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</si>
  <si>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</si>
  <si>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</si>
  <si>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</si>
  <si>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</si>
  <si>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</si>
  <si>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</si>
  <si>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</si>
  <si>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</si>
  <si>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</si>
  <si>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</si>
  <si>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</si>
  <si>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</si>
  <si>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</si>
  <si>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</si>
  <si>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</si>
  <si>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</si>
  <si>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</si>
  <si>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</si>
  <si>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</si>
  <si>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</si>
  <si>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</si>
  <si>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</si>
  <si>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</si>
  <si>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</si>
  <si>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</si>
  <si>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</si>
  <si>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</si>
  <si>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</si>
  <si>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</si>
  <si>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</si>
  <si>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</si>
  <si>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</si>
  <si>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</si>
  <si>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</si>
  <si>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</si>
  <si>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</si>
  <si>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</si>
  <si>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</si>
  <si>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</si>
  <si>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</si>
  <si>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</si>
  <si>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</si>
  <si>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</si>
  <si>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</si>
  <si>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</si>
  <si>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</si>
  <si>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</si>
  <si>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</si>
  <si>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</si>
  <si>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</si>
  <si>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</si>
  <si>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</si>
  <si>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</si>
  <si>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</si>
  <si>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</si>
  <si>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</si>
  <si>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</si>
  <si>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</si>
  <si>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</si>
  <si>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</si>
  <si>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</si>
  <si>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</si>
  <si>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</si>
  <si>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</si>
  <si>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</si>
  <si>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</si>
  <si>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</si>
  <si>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</si>
  <si>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</si>
  <si>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</si>
  <si>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</si>
  <si>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</si>
  <si>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</si>
  <si>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</si>
  <si>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</si>
  <si>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</si>
  <si>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</si>
  <si>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</si>
  <si>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</si>
  <si>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</si>
  <si>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</si>
  <si>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</si>
  <si>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</si>
  <si>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</si>
  <si>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</si>
  <si>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</si>
  <si>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</si>
  <si>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</si>
  <si>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</si>
  <si>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</si>
  <si>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</si>
  <si>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</si>
  <si>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</si>
  <si>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</si>
  <si>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</si>
  <si>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</si>
  <si>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</si>
  <si>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</si>
  <si>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</si>
  <si>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</si>
  <si>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</si>
  <si>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</si>
  <si>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</si>
  <si>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</si>
  <si>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</si>
  <si>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</si>
  <si>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</si>
  <si>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</si>
  <si>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</si>
  <si>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</si>
  <si>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</si>
  <si>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</si>
  <si>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</si>
  <si>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</si>
  <si>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</si>
  <si>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</si>
  <si>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</si>
  <si>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</si>
  <si>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</si>
  <si>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</si>
  <si>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</si>
  <si>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</si>
  <si>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</si>
  <si>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</si>
  <si>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</si>
  <si>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</si>
  <si>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</si>
  <si>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</si>
  <si>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</si>
  <si>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</si>
  <si>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</si>
  <si>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</si>
  <si>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</si>
  <si>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</si>
  <si>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</si>
  <si>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</si>
  <si>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</si>
  <si>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</si>
  <si>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</si>
  <si>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</si>
  <si>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</si>
  <si>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</si>
  <si>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</si>
  <si>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</si>
  <si>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</si>
  <si>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</si>
  <si>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</si>
  <si>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</si>
  <si>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</si>
  <si>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</si>
  <si>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</si>
  <si>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</si>
  <si>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</si>
  <si>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</si>
  <si>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</si>
  <si>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</si>
  <si>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</si>
  <si>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</si>
  <si>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</si>
  <si>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</si>
  <si>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</si>
  <si>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</si>
  <si>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</si>
  <si>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</si>
  <si>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</si>
  <si>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</si>
  <si>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</si>
  <si>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</si>
  <si>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</si>
  <si>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</si>
  <si>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</si>
  <si>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</si>
  <si>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</si>
  <si>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</si>
  <si>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</si>
  <si>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</si>
  <si>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</si>
  <si>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</si>
  <si>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</si>
  <si>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</si>
  <si>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</si>
  <si>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</si>
  <si>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</si>
  <si>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</si>
  <si>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</si>
  <si>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</si>
  <si>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</si>
  <si>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</si>
  <si>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</si>
  <si>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</si>
  <si>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</si>
  <si>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</si>
  <si>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</si>
  <si>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</si>
  <si>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</si>
  <si>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</si>
  <si>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</si>
  <si>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</si>
  <si>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</si>
  <si>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</si>
  <si>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</si>
  <si>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</si>
  <si>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</si>
  <si>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</si>
  <si>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</si>
  <si>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</si>
  <si>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</si>
  <si>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</si>
  <si>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</si>
  <si>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</si>
  <si>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</si>
  <si>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</si>
  <si>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</si>
  <si>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</si>
  <si>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</si>
  <si>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</si>
  <si>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</si>
  <si>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</si>
  <si>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</si>
  <si>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</si>
  <si>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</si>
  <si>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</si>
  <si>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</si>
  <si>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</si>
  <si>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</si>
  <si>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</si>
  <si>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</si>
  <si>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</si>
  <si>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</si>
  <si>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</si>
  <si>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</si>
  <si>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</si>
  <si>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</si>
  <si>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</si>
  <si>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</si>
  <si>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</si>
  <si>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</si>
  <si>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</si>
  <si>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</si>
  <si>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</si>
  <si>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</si>
  <si>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</si>
  <si>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</si>
  <si>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</si>
  <si>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</si>
  <si>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</si>
  <si>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</si>
  <si>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</si>
  <si>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</si>
  <si>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</si>
  <si>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</si>
  <si>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</si>
  <si>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</si>
  <si>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</si>
  <si>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</si>
  <si>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</si>
  <si>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</si>
  <si>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</si>
  <si>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</si>
  <si>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</si>
  <si>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</si>
  <si>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</si>
  <si>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</si>
  <si>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</si>
  <si>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</si>
  <si>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</si>
  <si>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</si>
  <si>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</si>
  <si>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</si>
  <si>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</si>
  <si>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</si>
  <si>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</si>
  <si>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</si>
  <si>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</si>
  <si>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</si>
  <si>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</si>
  <si>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</si>
  <si>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</si>
  <si>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</si>
  <si>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</si>
  <si>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</si>
  <si>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</si>
  <si>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</si>
  <si>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</si>
  <si>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</si>
  <si>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</si>
  <si>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</si>
  <si>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</si>
  <si>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</si>
  <si>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</si>
  <si>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</si>
  <si>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</si>
  <si>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</si>
  <si>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</si>
  <si>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</si>
  <si>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</si>
  <si>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</si>
  <si>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</si>
  <si>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</si>
  <si>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</si>
  <si>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</si>
  <si>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</si>
  <si>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</si>
  <si>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</si>
  <si>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</si>
  <si>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</si>
  <si>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</si>
  <si>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</si>
  <si>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</si>
  <si>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</si>
  <si>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</si>
  <si>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</si>
  <si>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</si>
  <si>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</si>
  <si>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</si>
  <si>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</si>
  <si>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</si>
  <si>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</si>
  <si>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</si>
  <si>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</si>
  <si>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</si>
  <si>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</si>
  <si>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</si>
  <si>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</si>
  <si>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</si>
  <si>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</si>
  <si>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</si>
  <si>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</si>
  <si>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</si>
  <si>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</si>
  <si>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</si>
  <si>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</si>
  <si>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</si>
  <si>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</si>
  <si>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</si>
  <si>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</si>
  <si>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</si>
  <si>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</si>
  <si>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</si>
  <si>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</si>
  <si>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</si>
  <si>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</si>
  <si>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</si>
  <si>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</si>
  <si>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</si>
  <si>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</si>
  <si>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</si>
  <si>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</si>
  <si>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</si>
  <si>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</si>
  <si>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</si>
  <si>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</si>
  <si>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</si>
  <si>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</si>
  <si>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</si>
  <si>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</si>
  <si>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</si>
  <si>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</si>
  <si>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</si>
  <si>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</si>
  <si>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</si>
  <si>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</si>
  <si>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</si>
  <si>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</si>
  <si>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</si>
  <si>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</si>
  <si>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</si>
  <si>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</si>
  <si>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</si>
  <si>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</si>
  <si>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</si>
  <si>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</si>
  <si>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</si>
  <si>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</si>
  <si>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</si>
  <si>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</si>
  <si>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</si>
  <si>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</si>
  <si>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</si>
  <si>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</si>
  <si>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</si>
  <si>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</si>
  <si>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</si>
  <si>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</si>
  <si>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</si>
  <si>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</si>
  <si>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</si>
  <si>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</si>
  <si>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</si>
  <si>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</si>
  <si>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</si>
  <si>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</si>
  <si>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</si>
  <si>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</si>
  <si>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</si>
  <si>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</si>
  <si>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</si>
  <si>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</si>
  <si>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</si>
  <si>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</si>
  <si>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</si>
  <si>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</si>
  <si>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</si>
  <si>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</si>
  <si>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</si>
  <si>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</si>
  <si>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</si>
  <si>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</si>
  <si>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</si>
  <si>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</si>
  <si>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</si>
  <si>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</si>
  <si>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</si>
  <si>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</si>
  <si>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</si>
  <si>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</si>
  <si>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</si>
  <si>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</si>
  <si>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</si>
  <si>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</si>
  <si>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</si>
  <si>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</si>
  <si>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</si>
  <si>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</si>
  <si>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</si>
  <si>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</si>
  <si>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</si>
  <si>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</si>
  <si>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</si>
  <si>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</si>
  <si>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</si>
  <si>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</si>
  <si>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</si>
  <si>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</si>
  <si>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</si>
  <si>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</si>
  <si>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</si>
  <si>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</si>
  <si>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</si>
  <si>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</si>
  <si>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</si>
  <si>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</si>
  <si>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</si>
  <si>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</si>
  <si>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</si>
  <si>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</si>
  <si>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</si>
  <si>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</si>
  <si>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</si>
  <si>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</si>
  <si>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</si>
  <si>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</si>
  <si>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</si>
  <si>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</si>
  <si>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</si>
  <si>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</si>
  <si>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</si>
  <si>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</si>
  <si>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</si>
  <si>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</si>
  <si>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</si>
  <si>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</si>
  <si>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</si>
  <si>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</si>
  <si>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</si>
  <si>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</si>
  <si>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</si>
  <si>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</si>
  <si>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</si>
  <si>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</si>
  <si>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</si>
  <si>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</si>
  <si>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</si>
  <si>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</si>
  <si>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</si>
  <si>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</si>
  <si>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</si>
  <si>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</si>
  <si>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</si>
  <si>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</si>
  <si>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</si>
  <si>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</si>
  <si>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</si>
  <si>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</si>
  <si>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</si>
  <si>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</si>
  <si>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</si>
  <si>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</si>
  <si>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</si>
  <si>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</si>
  <si>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</si>
  <si>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</si>
  <si>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</si>
  <si>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</si>
  <si>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</si>
  <si>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</si>
  <si>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</si>
  <si>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</si>
  <si>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</si>
  <si>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</si>
  <si>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</si>
  <si>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</si>
  <si>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</si>
  <si>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</si>
  <si>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</si>
  <si>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</si>
  <si>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</si>
  <si>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</si>
  <si>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</si>
  <si>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</si>
  <si>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</si>
  <si>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</si>
  <si>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</si>
  <si>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</si>
  <si>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</si>
  <si>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</si>
  <si>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</si>
  <si>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</si>
  <si>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</si>
  <si>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</si>
  <si>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</si>
  <si>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</si>
  <si>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</si>
  <si>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</si>
  <si>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</si>
  <si>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</si>
  <si>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</si>
  <si>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</si>
  <si>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</si>
  <si>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</si>
  <si>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</si>
  <si>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</si>
  <si>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</si>
  <si>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</si>
  <si>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</si>
  <si>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</si>
  <si>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</si>
  <si>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</si>
  <si>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</si>
  <si>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</si>
  <si>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</si>
  <si>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</si>
  <si>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</si>
  <si>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</si>
  <si>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</si>
  <si>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</si>
  <si>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</si>
  <si>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</si>
  <si>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</si>
  <si>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</si>
  <si>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</si>
  <si>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</si>
  <si>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</si>
  <si>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</si>
  <si>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</si>
  <si>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</si>
  <si>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</si>
  <si>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</si>
  <si>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</si>
  <si>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</si>
  <si>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</si>
  <si>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</si>
  <si>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</si>
  <si>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</si>
  <si>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</si>
  <si>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</si>
  <si>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</si>
  <si>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</si>
  <si>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</si>
  <si>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</si>
  <si>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</si>
  <si>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</si>
  <si>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</si>
  <si>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</si>
  <si>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</si>
  <si>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</si>
  <si>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</si>
  <si>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</si>
  <si>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</si>
  <si>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</si>
  <si>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</si>
  <si>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</si>
  <si>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</si>
  <si>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</si>
  <si>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</si>
  <si>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</si>
  <si>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</si>
  <si>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</si>
  <si>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</si>
  <si>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</si>
  <si>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</si>
  <si>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</si>
  <si>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</si>
  <si>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</si>
  <si>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</si>
  <si>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</si>
  <si>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</si>
  <si>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</si>
  <si>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</si>
  <si>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</si>
  <si>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</si>
  <si>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</si>
  <si>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</si>
  <si>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</si>
  <si>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</si>
  <si>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</si>
  <si>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</si>
  <si>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</si>
  <si>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</si>
  <si>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</si>
  <si>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</si>
  <si>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</si>
  <si>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</si>
  <si>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</si>
  <si>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</si>
  <si>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</si>
  <si>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</si>
  <si>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</si>
  <si>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</si>
  <si>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</si>
  <si>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</si>
  <si>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</si>
  <si>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</si>
  <si>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</si>
  <si>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</si>
  <si>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</si>
  <si>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</si>
  <si>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</si>
  <si>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</si>
  <si>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</si>
  <si>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</si>
  <si>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</si>
  <si>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</si>
  <si>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</si>
  <si>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</si>
  <si>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</si>
  <si>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</si>
  <si>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</si>
  <si>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</si>
  <si>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</si>
  <si>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</si>
  <si>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</si>
  <si>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</si>
  <si>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</si>
  <si>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</si>
  <si>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</si>
  <si>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</si>
  <si>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</si>
  <si>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</si>
  <si>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</si>
  <si>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</si>
  <si>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</si>
  <si>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</si>
  <si>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</si>
  <si>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</si>
  <si>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</si>
  <si>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</si>
  <si>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</si>
  <si>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</si>
  <si>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</si>
  <si>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</si>
  <si>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</si>
  <si>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</si>
  <si>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</si>
  <si>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</si>
  <si>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</si>
  <si>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</si>
  <si>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</si>
  <si>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</si>
  <si>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</si>
  <si>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</si>
  <si>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</si>
  <si>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</si>
  <si>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</si>
  <si>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</si>
  <si>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</si>
  <si>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</si>
  <si>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</si>
  <si>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</si>
  <si>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</si>
  <si>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</si>
  <si>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</si>
  <si>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</si>
  <si>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</si>
  <si>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</si>
  <si>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</si>
  <si>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</si>
  <si>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</si>
  <si>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</si>
  <si>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</si>
  <si>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</si>
  <si>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</si>
  <si>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</si>
  <si>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</si>
  <si>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</si>
  <si>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</si>
  <si>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</si>
  <si>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</si>
  <si>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</si>
  <si>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</si>
  <si>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</si>
  <si>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</si>
  <si>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</si>
  <si>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</si>
  <si>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</si>
  <si>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</si>
  <si>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</si>
  <si>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</si>
  <si>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</si>
  <si>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</si>
  <si>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</si>
  <si>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</si>
  <si>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</si>
  <si>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</si>
  <si>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</si>
  <si>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</si>
  <si>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</si>
  <si>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</si>
  <si>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</si>
  <si>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</si>
  <si>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</si>
  <si>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</si>
  <si>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</si>
  <si>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</si>
  <si>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</si>
  <si>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</si>
  <si>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</si>
  <si>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</si>
  <si>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</si>
  <si>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</si>
  <si>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</si>
  <si>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</si>
  <si>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</si>
  <si>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</si>
  <si>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</si>
  <si>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</si>
  <si>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</si>
  <si>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</si>
  <si>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</si>
  <si>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</si>
  <si>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</si>
  <si>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</si>
  <si>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</si>
  <si>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</si>
  <si>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</si>
  <si>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</si>
  <si>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</si>
  <si>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</si>
  <si>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</si>
  <si>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</si>
  <si>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</si>
  <si>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</si>
  <si>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</si>
  <si>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</si>
  <si>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</si>
  <si>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</si>
  <si>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</si>
  <si>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</si>
  <si>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</si>
  <si>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</si>
  <si>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</si>
  <si>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</si>
  <si>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</si>
  <si>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</si>
  <si>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</si>
  <si>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</si>
  <si>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</si>
  <si>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</si>
  <si>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</si>
  <si>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</si>
  <si>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</si>
  <si>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</si>
  <si>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</si>
  <si>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</si>
  <si>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</si>
  <si>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</si>
  <si>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</si>
  <si>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</si>
  <si>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</si>
  <si>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</si>
  <si>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</si>
  <si>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</si>
  <si>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</si>
  <si>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</si>
  <si>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</si>
  <si>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</si>
  <si>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</si>
  <si>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</si>
  <si>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</si>
  <si>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</si>
  <si>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</si>
  <si>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</si>
  <si>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</si>
  <si>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</si>
  <si>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</si>
  <si>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</si>
  <si>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</si>
  <si>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</si>
  <si>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</si>
  <si>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</si>
  <si>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</si>
  <si>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</si>
  <si>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</si>
  <si>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</si>
  <si>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</si>
  <si>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</si>
  <si>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</si>
  <si>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</si>
  <si>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</si>
  <si>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</si>
  <si>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</si>
  <si>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</si>
  <si>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</si>
  <si>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</si>
  <si>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</si>
  <si>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</si>
  <si>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</si>
  <si>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</si>
  <si>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</si>
  <si>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</si>
  <si>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</si>
  <si>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</si>
  <si>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</si>
  <si>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</si>
  <si>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</si>
  <si>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</si>
  <si>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</si>
  <si>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</si>
  <si>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</si>
  <si>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</si>
  <si>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</si>
  <si>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</si>
  <si>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</si>
  <si>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</si>
  <si>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</si>
  <si>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</si>
  <si>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</si>
  <si>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</si>
  <si>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</si>
  <si>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</si>
  <si>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</si>
  <si>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</si>
  <si>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</si>
  <si>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</si>
  <si>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</si>
  <si>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</si>
  <si>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</si>
  <si>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</si>
  <si>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</si>
  <si>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</si>
  <si>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</si>
  <si>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</si>
  <si>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</si>
  <si>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</si>
  <si>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</si>
  <si>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</si>
  <si>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</si>
  <si>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</si>
  <si>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</si>
  <si>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</si>
  <si>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</si>
  <si>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</si>
  <si>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</si>
  <si>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</si>
  <si>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</si>
  <si>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</si>
  <si>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</si>
  <si>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</si>
  <si>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</si>
  <si>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</si>
  <si>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</si>
  <si>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</si>
  <si>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</si>
  <si>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</si>
  <si>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</si>
  <si>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</si>
  <si>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</si>
  <si>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</si>
  <si>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</si>
  <si>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</si>
  <si>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</si>
  <si>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</si>
  <si>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</si>
  <si>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</si>
  <si>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</si>
  <si>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</si>
  <si>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</si>
  <si>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</si>
  <si>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</si>
  <si>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</si>
  <si>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</si>
  <si>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</si>
  <si>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</si>
  <si>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</si>
  <si>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</si>
  <si>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</si>
  <si>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</si>
  <si>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</si>
  <si>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</si>
  <si>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</si>
  <si>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</si>
  <si>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</si>
  <si>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</si>
  <si>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</si>
  <si>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</si>
  <si>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</si>
  <si>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</si>
  <si>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</si>
  <si>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</si>
  <si>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</si>
  <si>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</si>
  <si>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</si>
  <si>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</si>
  <si>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</si>
  <si>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</si>
  <si>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</si>
  <si>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</si>
  <si>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</si>
  <si>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</si>
  <si>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</si>
  <si>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</si>
  <si>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</si>
  <si>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</si>
  <si>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</si>
  <si>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</si>
  <si>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</si>
  <si>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</si>
  <si>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</si>
  <si>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</si>
  <si>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</si>
  <si>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</si>
  <si>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</si>
  <si>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</si>
  <si>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</si>
  <si>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</si>
  <si>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</si>
  <si>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</si>
  <si>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</si>
  <si>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</si>
  <si>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</si>
  <si>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</si>
  <si>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</si>
  <si>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</si>
  <si>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</si>
  <si>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</si>
  <si>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</si>
  <si>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</si>
  <si>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</si>
  <si>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</si>
  <si>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</si>
  <si>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</si>
  <si>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</si>
  <si>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</si>
  <si>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</si>
  <si>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</si>
  <si>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</si>
  <si>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</si>
  <si>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</si>
  <si>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</si>
  <si>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</si>
  <si>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</si>
  <si>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</si>
  <si>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</si>
  <si>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</si>
  <si>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</si>
  <si>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</si>
  <si>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</si>
  <si>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</si>
  <si>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</si>
  <si>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</si>
  <si>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</si>
  <si>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</si>
  <si>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</si>
  <si>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</si>
  <si>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</si>
  <si>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</si>
  <si>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</si>
  <si>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</si>
  <si>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</si>
  <si>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</si>
  <si>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</si>
  <si>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</si>
  <si>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</si>
  <si>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</si>
  <si>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</si>
  <si>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</si>
  <si>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</si>
  <si>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</si>
  <si>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</si>
  <si>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</si>
  <si>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</si>
  <si>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</si>
  <si>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</si>
  <si>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</si>
  <si>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</si>
  <si>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</si>
  <si>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</si>
  <si>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</si>
  <si>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</si>
  <si>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</si>
  <si>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</si>
  <si>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</si>
  <si>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</si>
  <si>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</si>
  <si>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</si>
  <si>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</si>
  <si>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</si>
  <si>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</si>
  <si>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</si>
  <si>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</si>
  <si>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</si>
  <si>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</si>
  <si>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</si>
  <si>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</si>
  <si>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</si>
  <si>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</si>
  <si>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</si>
  <si>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</si>
  <si>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</si>
  <si>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</si>
  <si>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</si>
  <si>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</si>
  <si>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</si>
  <si>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</si>
  <si>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</si>
  <si>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</si>
  <si>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</si>
  <si>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</si>
  <si>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</si>
  <si>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</si>
  <si>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</si>
  <si>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</si>
  <si>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</si>
  <si>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</si>
  <si>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</si>
  <si>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</si>
  <si>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</si>
  <si>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</si>
  <si>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</si>
  <si>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</si>
  <si>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</si>
  <si>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</si>
  <si>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</si>
  <si>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</si>
  <si>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</si>
  <si>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</si>
  <si>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</si>
  <si>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</si>
  <si>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</si>
  <si>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</si>
  <si>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</si>
  <si>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</si>
  <si>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</si>
  <si>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</si>
  <si>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</si>
  <si>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</si>
  <si>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</si>
  <si>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</si>
  <si>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</si>
  <si>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</si>
  <si>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</si>
  <si>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</si>
  <si>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</si>
  <si>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</si>
  <si>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</si>
  <si>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</si>
  <si>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</si>
  <si>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</si>
  <si>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</si>
  <si>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</si>
  <si>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</si>
  <si>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</si>
  <si>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</si>
  <si>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</si>
  <si>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</si>
  <si>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</si>
  <si>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</si>
  <si>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</si>
  <si>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</si>
  <si>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</si>
  <si>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</si>
  <si>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</si>
  <si>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</si>
  <si>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</si>
  <si>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</si>
  <si>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</si>
  <si>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</si>
  <si>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</si>
  <si>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</si>
  <si>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</si>
  <si>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</si>
  <si>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</si>
  <si>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</si>
  <si>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</si>
  <si>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</si>
  <si>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</si>
  <si>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</si>
  <si>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</si>
  <si>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</si>
  <si>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</si>
  <si>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</si>
  <si>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</si>
  <si>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</si>
  <si>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</si>
  <si>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</si>
  <si>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</si>
  <si>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</si>
  <si>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</si>
  <si>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</si>
  <si>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</si>
  <si>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</si>
  <si>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</si>
  <si>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</si>
  <si>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</si>
  <si>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</si>
  <si>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</si>
  <si>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</si>
  <si>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</si>
  <si>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</si>
  <si>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</si>
  <si>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</si>
  <si>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</si>
  <si>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</si>
  <si>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</si>
  <si>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</si>
  <si>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</si>
  <si>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</si>
  <si>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</si>
  <si>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</si>
  <si>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</si>
  <si>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</si>
  <si>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</si>
  <si>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</si>
  <si>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</si>
  <si>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</si>
  <si>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</si>
  <si>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</si>
  <si>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</si>
  <si>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</si>
  <si>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</si>
  <si>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</si>
  <si>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</si>
  <si>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</si>
  <si>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</si>
  <si>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</si>
  <si>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</si>
  <si>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</si>
  <si>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</si>
  <si>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</si>
  <si>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</si>
  <si>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</si>
  <si>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</si>
  <si>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</si>
  <si>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</si>
  <si>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</si>
  <si>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</si>
  <si>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</si>
  <si>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</si>
  <si>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</si>
  <si>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</si>
  <si>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</si>
  <si>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</si>
  <si>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</si>
  <si>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</si>
  <si>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</si>
  <si>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</si>
  <si>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</si>
  <si>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</si>
  <si>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</si>
  <si>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</si>
  <si>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</si>
  <si>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</si>
  <si>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</si>
  <si>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</si>
  <si>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</si>
  <si>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</si>
  <si>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</si>
  <si>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</si>
  <si>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</si>
  <si>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</si>
  <si>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</si>
  <si>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</si>
  <si>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</si>
  <si>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</si>
  <si>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</si>
  <si>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</si>
  <si>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</si>
  <si>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</si>
  <si>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</si>
  <si>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</si>
  <si>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</si>
  <si>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</si>
  <si>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</si>
  <si>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</si>
  <si>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</si>
  <si>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</si>
  <si>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</si>
  <si>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</si>
  <si>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</si>
  <si>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</si>
  <si>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</si>
  <si>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</si>
  <si>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</si>
  <si>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</si>
  <si>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</si>
  <si>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</si>
  <si>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</si>
  <si>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</si>
  <si>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</si>
  <si>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</si>
  <si>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</si>
  <si>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</si>
  <si>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</si>
  <si>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</si>
  <si>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</si>
  <si>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</si>
  <si>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</si>
  <si>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</si>
  <si>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</si>
  <si>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</si>
  <si>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</si>
  <si>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</si>
  <si>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</si>
  <si>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</si>
  <si>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</si>
  <si>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</si>
  <si>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</si>
  <si>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</si>
  <si>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</si>
  <si>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</si>
  <si>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</si>
  <si>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</si>
  <si>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</si>
  <si>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</si>
  <si>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</si>
  <si>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</si>
  <si>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</si>
  <si>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</si>
  <si>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</si>
  <si>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</si>
  <si>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</si>
  <si>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</si>
  <si>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</si>
  <si>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</si>
  <si>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</si>
  <si>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</si>
  <si>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</si>
  <si>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</si>
  <si>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</si>
  <si>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</si>
  <si>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</si>
  <si>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</si>
  <si>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</si>
  <si>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</si>
  <si>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</si>
  <si>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</si>
  <si>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</si>
  <si>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</si>
  <si>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</si>
  <si>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</si>
  <si>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</si>
  <si>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</si>
  <si>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</si>
  <si>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</si>
  <si>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</si>
  <si>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</si>
  <si>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</si>
  <si>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</si>
  <si>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</si>
  <si>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</si>
  <si>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</si>
  <si>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</si>
  <si>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</si>
  <si>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</si>
  <si>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</si>
  <si>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</si>
  <si>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</si>
  <si>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</si>
  <si>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</si>
  <si>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</si>
  <si>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</si>
  <si>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</si>
  <si>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</si>
  <si>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</si>
  <si>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</si>
  <si>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</si>
  <si>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</si>
  <si>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</si>
  <si>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</si>
  <si>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</si>
  <si>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</si>
  <si>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</si>
  <si>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</si>
  <si>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</si>
  <si>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</si>
  <si>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</si>
  <si>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</si>
  <si>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</si>
  <si>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</si>
  <si>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</si>
  <si>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</si>
  <si>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</si>
  <si>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</si>
  <si>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</si>
  <si>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</si>
  <si>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</si>
  <si>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</si>
  <si>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</si>
  <si>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</si>
  <si>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</si>
  <si>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</si>
  <si>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</si>
  <si>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</si>
  <si>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</si>
  <si>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</si>
  <si>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</si>
  <si>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</si>
  <si>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</si>
  <si>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</si>
  <si>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</si>
  <si>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</si>
  <si>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</si>
  <si>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</si>
  <si>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</si>
  <si>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</si>
  <si>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</si>
  <si>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</si>
  <si>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</si>
  <si>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</si>
  <si>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</si>
  <si>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</si>
  <si>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</si>
  <si>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</si>
  <si>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</si>
  <si>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</si>
  <si>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</si>
  <si>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</si>
  <si>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</si>
  <si>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</si>
  <si>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</si>
  <si>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</si>
  <si>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</si>
  <si>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</si>
  <si>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</si>
  <si>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</si>
  <si>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</si>
  <si>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</si>
  <si>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</si>
  <si>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</si>
  <si>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</si>
  <si>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</si>
  <si>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</si>
  <si>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</si>
  <si>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</si>
  <si>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</si>
  <si>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</si>
  <si>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</si>
  <si>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</si>
  <si>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</si>
  <si>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</si>
  <si>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</si>
  <si>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</si>
  <si>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</si>
  <si>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</si>
  <si>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</si>
  <si>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</si>
  <si>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</si>
  <si>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</si>
  <si>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</si>
  <si>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</si>
  <si>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</si>
  <si>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</si>
  <si>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</si>
  <si>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</si>
  <si>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</si>
  <si>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</si>
  <si>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</si>
  <si>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</si>
  <si>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</si>
  <si>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</si>
  <si>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</si>
  <si>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</si>
  <si>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</si>
  <si>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</si>
  <si>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</si>
  <si>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</si>
  <si>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</si>
  <si>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</si>
  <si>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</si>
  <si>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</si>
  <si>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</si>
  <si>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</si>
  <si>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</si>
  <si>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</si>
  <si>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</si>
  <si>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</si>
  <si>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</si>
  <si>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</si>
  <si>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</si>
  <si>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</si>
  <si>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</si>
  <si>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</si>
  <si>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</si>
  <si>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</si>
  <si>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</si>
  <si>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</si>
  <si>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</si>
  <si>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</si>
  <si>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</si>
  <si>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</si>
  <si>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</si>
  <si>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</si>
  <si>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</si>
  <si>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</si>
  <si>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</si>
  <si>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</si>
  <si>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</si>
  <si>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</si>
  <si>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</si>
  <si>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</si>
  <si>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</si>
  <si>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</si>
  <si>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</si>
  <si>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</si>
  <si>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</si>
  <si>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</si>
  <si>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</si>
  <si>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</si>
  <si>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</si>
  <si>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</si>
  <si>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</si>
  <si>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</si>
  <si>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</si>
  <si>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</si>
  <si>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</si>
  <si>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</si>
  <si>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</si>
  <si>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</si>
  <si>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</si>
  <si>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</si>
  <si>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</si>
  <si>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</si>
  <si>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</si>
  <si>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</si>
  <si>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</si>
  <si>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</si>
  <si>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</si>
  <si>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</si>
  <si>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</si>
  <si>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</si>
  <si>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</si>
  <si>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</si>
  <si>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</si>
  <si>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</si>
  <si>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</si>
  <si>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</si>
  <si>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</si>
  <si>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</si>
  <si>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</si>
  <si>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</si>
  <si>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</si>
  <si>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</si>
  <si>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</si>
  <si>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</si>
  <si>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</si>
  <si>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</si>
  <si>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</si>
  <si>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</si>
  <si>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</si>
  <si>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</si>
  <si>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</si>
  <si>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</si>
  <si>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</si>
  <si>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</si>
  <si>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</si>
  <si>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</si>
  <si>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</si>
  <si>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</si>
  <si>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</si>
  <si>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</si>
  <si>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</si>
  <si>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</si>
  <si>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</si>
  <si>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</si>
  <si>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</si>
  <si>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</si>
  <si>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</si>
  <si>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</si>
  <si>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</si>
  <si>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</si>
  <si>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</si>
  <si>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</si>
  <si>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</si>
  <si>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</si>
  <si>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</si>
  <si>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</si>
  <si>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</si>
  <si>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</si>
  <si>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</si>
  <si>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</si>
  <si>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</si>
  <si>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</si>
  <si>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</si>
  <si>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</si>
  <si>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</si>
  <si>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</si>
  <si>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</si>
  <si>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</si>
  <si>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</si>
  <si>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</si>
  <si>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</si>
  <si>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</si>
  <si>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</si>
  <si>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</si>
  <si>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</si>
  <si>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</si>
  <si>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</si>
  <si>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</si>
  <si>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</si>
  <si>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</si>
  <si>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</si>
  <si>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</si>
  <si>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</si>
  <si>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</si>
  <si>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</si>
  <si>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</si>
  <si>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</si>
  <si>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</si>
  <si>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</si>
  <si>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</si>
  <si>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</si>
  <si>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</si>
  <si>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</si>
  <si>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</si>
  <si>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</si>
  <si>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</si>
  <si>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</si>
  <si>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</si>
  <si>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</si>
  <si>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</si>
  <si>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</si>
  <si>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</si>
  <si>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</si>
  <si>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</si>
  <si>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</si>
  <si>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</si>
  <si>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</si>
  <si>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</si>
  <si>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</si>
  <si>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</si>
  <si>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</si>
  <si>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</si>
  <si>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</si>
  <si>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</si>
  <si>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</si>
  <si>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</si>
  <si>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</si>
  <si>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</si>
  <si>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</si>
  <si>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</si>
  <si>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</si>
  <si>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</si>
  <si>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</si>
  <si>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</si>
  <si>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</si>
  <si>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</si>
  <si>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</si>
  <si>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</si>
  <si>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</si>
  <si>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</si>
  <si>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</si>
  <si>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</si>
  <si>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</si>
  <si>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</si>
  <si>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</si>
  <si>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</si>
  <si>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</si>
  <si>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</si>
  <si>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</si>
  <si>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</si>
  <si>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</si>
  <si>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</si>
  <si>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</si>
  <si>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</si>
  <si>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</si>
  <si>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</si>
  <si>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</si>
  <si>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</si>
  <si>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</si>
  <si>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</si>
  <si>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</si>
  <si>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</si>
  <si>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</si>
  <si>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</si>
  <si>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</si>
  <si>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</si>
  <si>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</si>
  <si>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</si>
  <si>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</si>
  <si>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</si>
  <si>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</si>
  <si>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</si>
  <si>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</si>
  <si>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</si>
  <si>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</si>
  <si>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</si>
  <si>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</si>
  <si>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</si>
  <si>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</si>
  <si>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</si>
  <si>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</si>
  <si>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</si>
  <si>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</si>
  <si>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</si>
  <si>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</si>
  <si>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</si>
  <si>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</si>
  <si>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</si>
  <si>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</si>
  <si>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</si>
  <si>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</si>
  <si>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</si>
  <si>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</si>
  <si>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</si>
  <si>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</si>
  <si>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</si>
  <si>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</si>
  <si>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</si>
  <si>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</si>
  <si>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</si>
  <si>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</si>
  <si>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</si>
  <si>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</si>
  <si>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</si>
  <si>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</si>
  <si>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</si>
  <si>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</si>
  <si>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</si>
  <si>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</si>
  <si>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</si>
  <si>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</si>
  <si>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</si>
  <si>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</si>
  <si>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</si>
  <si>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</si>
  <si>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</si>
  <si>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</si>
  <si>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</si>
  <si>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</si>
  <si>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</si>
  <si>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</si>
  <si>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</si>
  <si>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</si>
  <si>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</si>
  <si>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</si>
  <si>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</si>
  <si>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</si>
  <si>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</si>
  <si>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</si>
  <si>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</si>
  <si>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</si>
  <si>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</si>
  <si>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</si>
  <si>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</si>
  <si>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</si>
  <si>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</si>
  <si>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</si>
  <si>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</si>
  <si>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</si>
  <si>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</si>
  <si>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</si>
  <si>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</si>
  <si>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</si>
  <si>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</si>
  <si>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</si>
  <si>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</si>
  <si>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</si>
  <si>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</si>
  <si>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</si>
  <si>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</si>
  <si>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</si>
  <si>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</si>
  <si>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</si>
  <si>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</si>
  <si>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</si>
  <si>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</si>
  <si>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</si>
  <si>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</si>
  <si>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</si>
  <si>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</si>
  <si>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</si>
  <si>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</si>
  <si>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</si>
  <si>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</si>
  <si>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</si>
  <si>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</si>
  <si>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</si>
  <si>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</si>
  <si>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</si>
  <si>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</si>
  <si>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</si>
  <si>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</si>
  <si>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</si>
  <si>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</si>
  <si>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</si>
  <si>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</si>
  <si>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</si>
  <si>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</si>
  <si>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</si>
  <si>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</si>
  <si>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</si>
  <si>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</si>
  <si>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</si>
  <si>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</si>
  <si>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</si>
  <si>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</si>
  <si>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</si>
  <si>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</si>
  <si>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</si>
  <si>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</si>
  <si>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</si>
  <si>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</si>
  <si>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</si>
  <si>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</si>
  <si>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</si>
  <si>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</si>
  <si>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</si>
  <si>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</si>
  <si>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</si>
  <si>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</si>
  <si>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</si>
  <si>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</si>
  <si>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</si>
  <si>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</si>
  <si>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</si>
  <si>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</si>
  <si>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</si>
  <si>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</si>
  <si>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</si>
  <si>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</si>
  <si>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</si>
  <si>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</si>
  <si>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</si>
  <si>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</si>
  <si>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</si>
  <si>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</si>
  <si>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</si>
  <si>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</si>
  <si>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</si>
  <si>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</si>
  <si>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</si>
  <si>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</si>
  <si>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</si>
  <si>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</si>
  <si>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</si>
  <si>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</si>
  <si>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</si>
  <si>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</si>
  <si>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</si>
  <si>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</si>
  <si>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</si>
  <si>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</si>
  <si>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</si>
  <si>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</si>
  <si>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</si>
  <si>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</si>
  <si>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</si>
  <si>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</si>
  <si>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</si>
  <si>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</si>
  <si>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</si>
  <si>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</si>
  <si>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</si>
  <si>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</si>
  <si>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</si>
  <si>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</si>
  <si>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</si>
  <si>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</si>
  <si>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</si>
  <si>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</si>
  <si>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</si>
  <si>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</si>
  <si>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</si>
  <si>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</si>
  <si>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</si>
  <si>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</si>
  <si>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</si>
  <si>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</si>
  <si>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</si>
  <si>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</si>
  <si>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</si>
  <si>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</si>
  <si>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</si>
  <si>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</si>
  <si>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</si>
  <si>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</si>
  <si>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</si>
  <si>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</si>
  <si>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</si>
  <si>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</si>
  <si>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</si>
  <si>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</si>
  <si>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</si>
  <si>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</si>
  <si>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</si>
  <si>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</si>
  <si>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</si>
  <si>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</si>
  <si>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</si>
  <si>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</si>
  <si>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</si>
  <si>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</si>
  <si>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</si>
  <si>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</si>
  <si>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</si>
  <si>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</si>
  <si>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</si>
  <si>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</si>
  <si>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</si>
  <si>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</si>
  <si>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</si>
  <si>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</si>
  <si>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</si>
  <si>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</si>
  <si>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</si>
  <si>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</si>
  <si>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</si>
  <si>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</si>
  <si>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</si>
  <si>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</si>
  <si>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</si>
  <si>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</si>
  <si>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</si>
  <si>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</si>
  <si>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</si>
  <si>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</si>
  <si>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</si>
  <si>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</si>
  <si>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</si>
  <si>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</si>
  <si>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</si>
  <si>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</si>
  <si>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</si>
  <si>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</si>
  <si>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</si>
  <si>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</si>
  <si>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</si>
  <si>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</si>
  <si>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</si>
  <si>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</si>
  <si>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</si>
  <si>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</si>
  <si>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</si>
  <si>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</si>
  <si>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</si>
  <si>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</si>
  <si>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</si>
  <si>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</si>
  <si>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</si>
  <si>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</si>
  <si>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</si>
  <si>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</si>
  <si>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</si>
  <si>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</si>
  <si>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</si>
  <si>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</si>
  <si>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</si>
  <si>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</si>
  <si>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</si>
  <si>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</si>
  <si>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</si>
  <si>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</si>
  <si>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</si>
  <si>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</si>
  <si>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</si>
  <si>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</si>
  <si>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</si>
  <si>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</si>
  <si>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</si>
  <si>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</si>
  <si>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</si>
  <si>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</si>
  <si>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</si>
  <si>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</si>
  <si>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</si>
  <si>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</si>
  <si>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</si>
  <si>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</si>
  <si>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</si>
  <si>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</si>
  <si>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</si>
  <si>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</si>
  <si>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</si>
  <si>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</si>
  <si>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</si>
  <si>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</si>
  <si>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</si>
  <si>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</si>
  <si>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</si>
  <si>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</si>
  <si>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</si>
  <si>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</si>
  <si>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</si>
  <si>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</si>
  <si>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</si>
  <si>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</si>
  <si>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</si>
  <si>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</si>
  <si>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</si>
  <si>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</si>
  <si>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</si>
  <si>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</si>
  <si>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</si>
  <si>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</si>
  <si>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</si>
  <si>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</si>
  <si>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</si>
  <si>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</si>
  <si>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</si>
  <si>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</si>
  <si>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</si>
  <si>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</si>
  <si>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</si>
  <si>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</si>
  <si>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</si>
  <si>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</si>
  <si>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</si>
  <si>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</si>
  <si>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</si>
  <si>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</si>
  <si>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</si>
  <si>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</si>
  <si>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</si>
  <si>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</si>
  <si>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</si>
  <si>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</si>
  <si>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</si>
  <si>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</si>
  <si>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</si>
  <si>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</si>
  <si>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</si>
  <si>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</si>
  <si>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</si>
  <si>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</si>
  <si>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</si>
  <si>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</si>
  <si>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</si>
  <si>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</si>
  <si>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</si>
  <si>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</si>
  <si>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</si>
  <si>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</si>
  <si>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</si>
  <si>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</si>
  <si>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</si>
  <si>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</si>
  <si>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</si>
  <si>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</si>
  <si>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</si>
  <si>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</si>
  <si>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</si>
  <si>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</si>
  <si>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</si>
  <si>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</si>
  <si>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</si>
  <si>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</si>
  <si>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</si>
  <si>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</si>
  <si>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</si>
  <si>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</si>
  <si>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</si>
  <si>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</si>
  <si>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</si>
  <si>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</si>
  <si>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</si>
  <si>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</si>
  <si>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</si>
  <si>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</si>
  <si>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</si>
  <si>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</si>
  <si>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</si>
  <si>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</si>
  <si>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</si>
  <si>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</si>
  <si>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</si>
  <si>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</si>
  <si>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</si>
  <si>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</si>
  <si>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</si>
  <si>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</si>
  <si>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</si>
  <si>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</si>
  <si>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</si>
  <si>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</si>
  <si>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</si>
  <si>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</si>
  <si>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</si>
  <si>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</si>
  <si>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</si>
  <si>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</si>
  <si>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</si>
  <si>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</si>
  <si>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</si>
  <si>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</si>
  <si>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</si>
  <si>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</si>
  <si>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</si>
  <si>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</si>
  <si>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</si>
  <si>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</si>
  <si>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</si>
  <si>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</si>
  <si>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</si>
  <si>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</si>
  <si>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</si>
  <si>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</si>
  <si>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</si>
  <si>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</si>
  <si>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</si>
  <si>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</si>
  <si>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</si>
  <si>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</si>
  <si>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</si>
  <si>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</si>
  <si>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</si>
  <si>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</si>
  <si>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</si>
  <si>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</si>
  <si>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</si>
  <si>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</si>
  <si>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</si>
  <si>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</si>
  <si>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</si>
  <si>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</si>
  <si>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</si>
  <si>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</si>
  <si>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</si>
  <si>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</si>
  <si>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</si>
  <si>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</si>
  <si>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</si>
  <si>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</si>
  <si>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</si>
  <si>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</si>
  <si>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</si>
  <si>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</si>
  <si>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</si>
  <si>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</si>
  <si>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</si>
  <si>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</si>
  <si>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</si>
  <si>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</si>
  <si>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</si>
  <si>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</si>
  <si>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</si>
  <si>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</si>
  <si>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</si>
  <si>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</si>
  <si>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</si>
  <si>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</si>
  <si>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</si>
  <si>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</si>
  <si>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</si>
  <si>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</si>
  <si>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</si>
  <si>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</si>
  <si>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</si>
  <si>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</si>
  <si>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</si>
  <si>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</si>
  <si>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</si>
  <si>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</si>
  <si>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</si>
  <si>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</si>
  <si>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</si>
  <si>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</si>
  <si>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</si>
  <si>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</si>
  <si>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</si>
  <si>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</si>
  <si>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</si>
  <si>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</si>
  <si>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</si>
  <si>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</si>
  <si>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</si>
  <si>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</si>
  <si>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</si>
  <si>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</si>
  <si>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</si>
  <si>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</si>
  <si>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</si>
  <si>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</si>
  <si>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</si>
  <si>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</si>
  <si>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</si>
  <si>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</si>
  <si>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</si>
  <si>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</si>
  <si>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</si>
  <si>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</si>
  <si>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</si>
  <si>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</si>
  <si>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</si>
  <si>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</si>
  <si>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</si>
  <si>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</si>
  <si>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</si>
  <si>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</si>
  <si>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</si>
  <si>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</si>
  <si>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</si>
  <si>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</si>
  <si>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</si>
  <si>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</si>
  <si>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</si>
  <si>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</si>
  <si>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</si>
  <si>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</si>
  <si>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</si>
  <si>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</si>
  <si>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</si>
  <si>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</si>
  <si>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</si>
  <si>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</si>
  <si>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</si>
  <si>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</si>
  <si>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</si>
  <si>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</si>
  <si>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</si>
  <si>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</si>
  <si>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</si>
  <si>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</si>
  <si>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</si>
  <si>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</si>
  <si>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</si>
  <si>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</si>
  <si>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</si>
  <si>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</si>
  <si>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</si>
  <si>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</si>
  <si>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</si>
  <si>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</si>
  <si>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</si>
  <si>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</si>
  <si>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</si>
  <si>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</si>
  <si>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</si>
  <si>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</si>
  <si>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</si>
  <si>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</si>
  <si>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</si>
  <si>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</si>
  <si>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</si>
  <si>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</si>
  <si>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</si>
  <si>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</si>
  <si>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</si>
  <si>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</si>
  <si>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</si>
  <si>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</si>
  <si>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</si>
  <si>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</si>
  <si>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</si>
  <si>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</si>
  <si>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</si>
  <si>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</si>
  <si>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</si>
  <si>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</si>
  <si>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</si>
  <si>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</si>
  <si>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</si>
  <si>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</si>
  <si>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</si>
  <si>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</si>
  <si>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</si>
  <si>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</si>
  <si>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</si>
  <si>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</si>
  <si>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</si>
  <si>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</si>
  <si>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</si>
  <si>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</si>
  <si>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</si>
  <si>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</si>
  <si>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</si>
  <si>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</si>
  <si>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</si>
  <si>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</si>
  <si>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</si>
  <si>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</si>
  <si>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</si>
  <si>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</si>
  <si>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</si>
  <si>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</si>
  <si>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</si>
  <si>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</si>
  <si>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</si>
  <si>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</si>
  <si>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</si>
  <si>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</si>
  <si>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</si>
  <si>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</si>
  <si>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</si>
  <si>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</si>
  <si>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</si>
  <si>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</si>
  <si>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</si>
  <si>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</si>
  <si>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</si>
  <si>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</si>
  <si>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</si>
  <si>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</si>
  <si>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</si>
  <si>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</si>
  <si>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</si>
  <si>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</si>
  <si>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</si>
  <si>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</si>
  <si>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</si>
  <si>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</si>
  <si>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</si>
  <si>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</si>
  <si>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</si>
  <si>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</si>
  <si>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</si>
  <si>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</si>
  <si>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</si>
  <si>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</si>
  <si>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</si>
  <si>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</si>
  <si>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</si>
  <si>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</si>
  <si>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</si>
  <si>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</si>
  <si>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</si>
  <si>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</si>
  <si>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</si>
  <si>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</si>
  <si>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</si>
  <si>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</si>
  <si>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</si>
  <si>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</si>
  <si>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</si>
  <si>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</si>
  <si>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</si>
  <si>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</si>
  <si>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</si>
  <si>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</si>
  <si>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</si>
  <si>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</si>
  <si>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</si>
  <si>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</si>
  <si>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</si>
  <si>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</si>
  <si>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</si>
  <si>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</si>
  <si>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</si>
  <si>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</si>
  <si>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</si>
  <si>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</si>
  <si>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</si>
  <si>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</si>
  <si>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</si>
  <si>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</si>
  <si>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</si>
  <si>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</si>
  <si>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</si>
  <si>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</si>
  <si>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</si>
  <si>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</si>
  <si>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</si>
  <si>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</si>
  <si>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</si>
  <si>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</si>
  <si>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</si>
  <si>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</si>
  <si>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</si>
  <si>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</si>
  <si>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</si>
  <si>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</si>
  <si>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</si>
  <si>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</si>
  <si>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</si>
  <si>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</si>
  <si>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</si>
  <si>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</si>
  <si>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</si>
  <si>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</si>
  <si>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</si>
  <si>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</si>
  <si>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</si>
  <si>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</si>
  <si>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</si>
  <si>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</si>
  <si>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</si>
  <si>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</si>
  <si>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</si>
  <si>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</si>
  <si>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</si>
  <si>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</si>
  <si>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</si>
  <si>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</si>
  <si>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</si>
  <si>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</si>
  <si>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</si>
  <si>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</si>
  <si>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</si>
  <si>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</si>
  <si>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</si>
  <si>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</si>
  <si>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</si>
  <si>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</si>
  <si>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</si>
  <si>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</si>
  <si>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</si>
  <si>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</si>
  <si>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</si>
  <si>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</si>
  <si>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</si>
  <si>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</si>
  <si>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</si>
  <si>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</si>
  <si>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</si>
  <si>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</si>
  <si>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</si>
  <si>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</si>
  <si>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</si>
  <si>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</si>
  <si>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</si>
  <si>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</si>
  <si>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</si>
  <si>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</si>
  <si>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</si>
  <si>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</si>
  <si>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</si>
  <si>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</si>
  <si>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</si>
  <si>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</si>
  <si>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</si>
  <si>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</si>
  <si>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</si>
  <si>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</si>
  <si>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</si>
  <si>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</si>
  <si>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</si>
  <si>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</si>
  <si>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</si>
  <si>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</si>
  <si>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</si>
  <si>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</si>
  <si>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</si>
  <si>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</si>
  <si>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</si>
  <si>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</si>
  <si>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</si>
  <si>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</si>
  <si>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</si>
  <si>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</si>
  <si>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</si>
  <si>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</si>
  <si>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</si>
  <si>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</si>
  <si>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</si>
  <si>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</si>
  <si>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</si>
  <si>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</si>
  <si>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</si>
  <si>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</si>
  <si>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</si>
  <si>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</si>
  <si>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</si>
  <si>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</si>
  <si>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</si>
  <si>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</si>
  <si>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</si>
  <si>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</si>
  <si>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</si>
  <si>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</si>
  <si>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</si>
  <si>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</si>
  <si>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</si>
  <si>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</si>
  <si>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</si>
  <si>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</si>
  <si>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</si>
  <si>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</si>
  <si>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</si>
  <si>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</si>
  <si>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</si>
  <si>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</si>
  <si>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</si>
  <si>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</si>
  <si>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</si>
  <si>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</si>
  <si>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</si>
  <si>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</si>
  <si>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</si>
  <si>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</si>
  <si>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</si>
  <si>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</si>
  <si>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</si>
  <si>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</si>
  <si>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</si>
  <si>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</si>
  <si>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</si>
  <si>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</si>
  <si>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</si>
  <si>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</si>
  <si>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</si>
  <si>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</si>
  <si>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</si>
  <si>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</si>
  <si>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</si>
  <si>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</si>
  <si>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</si>
  <si>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</si>
  <si>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</si>
  <si>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</si>
  <si>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</si>
  <si>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</si>
  <si>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</si>
  <si>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</si>
  <si>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</si>
  <si>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</si>
  <si>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</si>
  <si>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</si>
  <si>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</si>
  <si>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</si>
  <si>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</si>
  <si>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</si>
  <si>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</si>
  <si>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</si>
  <si>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</si>
  <si>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</si>
  <si>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</si>
  <si>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</si>
  <si>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</si>
  <si>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</si>
  <si>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</si>
  <si>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</si>
  <si>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</si>
  <si>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</si>
  <si>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</si>
  <si>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</si>
  <si>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</si>
  <si>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</si>
  <si>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</si>
  <si>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</si>
  <si>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</si>
  <si>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</si>
  <si>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</si>
  <si>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</si>
  <si>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</si>
  <si>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</si>
  <si>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</si>
  <si>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</si>
  <si>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</si>
  <si>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</si>
  <si>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</si>
  <si>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</si>
  <si>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</si>
  <si>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</si>
  <si>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</si>
  <si>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</si>
  <si>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</si>
  <si>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</si>
  <si>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</si>
  <si>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</si>
  <si>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</si>
  <si>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</si>
  <si>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</si>
  <si>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</si>
  <si>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</si>
  <si>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</si>
  <si>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</si>
  <si>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</si>
  <si>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</si>
  <si>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</si>
  <si>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</si>
  <si>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</si>
  <si>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</si>
  <si>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</si>
  <si>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</si>
  <si>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</si>
  <si>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</si>
  <si>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</si>
  <si>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</si>
  <si>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</si>
  <si>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</si>
  <si>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</si>
  <si>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</si>
  <si>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</si>
  <si>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</si>
  <si>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</si>
  <si>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</si>
  <si>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</si>
  <si>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</si>
  <si>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</si>
  <si>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</si>
  <si>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</si>
  <si>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</si>
  <si>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</si>
  <si>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</si>
  <si>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</si>
  <si>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</si>
  <si>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</si>
  <si>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</si>
  <si>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</si>
  <si>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</si>
  <si>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</si>
  <si>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</si>
  <si>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</si>
  <si>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</si>
  <si>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</si>
  <si>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</si>
  <si>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</si>
  <si>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</si>
  <si>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</si>
  <si>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</si>
  <si>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</si>
  <si>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</si>
  <si>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</si>
  <si>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</si>
  <si>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</si>
  <si>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</si>
  <si>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</si>
  <si>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</si>
  <si>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</si>
  <si>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</si>
  <si>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</si>
  <si>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</si>
  <si>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</si>
  <si>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</si>
  <si>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</si>
  <si>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</si>
  <si>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</si>
  <si>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</si>
  <si>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</si>
  <si>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</si>
  <si>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</si>
  <si>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</si>
  <si>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</si>
  <si>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</si>
  <si>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</si>
  <si>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</si>
  <si>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</si>
  <si>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</si>
  <si>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</si>
  <si>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</si>
  <si>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</si>
  <si>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</si>
  <si>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</si>
  <si>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</si>
  <si>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</si>
  <si>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</si>
  <si>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</si>
  <si>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</si>
  <si>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</si>
  <si>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</si>
  <si>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</si>
  <si>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</si>
  <si>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</si>
  <si>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</si>
  <si>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</si>
  <si>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</si>
  <si>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</si>
  <si>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</si>
  <si>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</si>
  <si>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</si>
  <si>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</si>
  <si>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</si>
  <si>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</si>
  <si>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</si>
  <si>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</si>
  <si>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</si>
  <si>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</si>
  <si>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</si>
  <si>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</si>
  <si>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</si>
  <si>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</si>
  <si>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</si>
  <si>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</si>
  <si>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</si>
  <si>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</si>
  <si>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</si>
  <si>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</si>
  <si>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</si>
  <si>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</si>
  <si>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</si>
  <si>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</si>
  <si>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</si>
  <si>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</si>
  <si>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</si>
  <si>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</si>
  <si>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</si>
  <si>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</si>
  <si>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</si>
  <si>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</si>
  <si>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</si>
  <si>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</si>
  <si>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</si>
  <si>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</si>
  <si>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</si>
  <si>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</si>
  <si>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</si>
  <si>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</si>
  <si>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</si>
  <si>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</si>
  <si>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</si>
  <si>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</si>
  <si>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</si>
  <si>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</si>
  <si>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</si>
  <si>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</si>
  <si>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</si>
  <si>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</si>
  <si>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</si>
  <si>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</si>
  <si>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</si>
  <si>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</si>
  <si>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</si>
  <si>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</si>
  <si>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</si>
  <si>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</si>
  <si>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</si>
  <si>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</si>
  <si>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</si>
  <si>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</si>
  <si>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</si>
  <si>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</si>
  <si>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</si>
  <si>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</si>
  <si>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</si>
  <si>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</si>
  <si>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</si>
  <si>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</si>
  <si>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</si>
  <si>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</si>
  <si>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</si>
  <si>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</si>
  <si>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</si>
  <si>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</si>
  <si>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</si>
  <si>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</si>
  <si>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</si>
  <si>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</si>
  <si>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</si>
  <si>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</si>
  <si>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</si>
  <si>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</si>
  <si>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</si>
  <si>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</si>
  <si>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</si>
  <si>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</si>
  <si>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</si>
  <si>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</si>
  <si>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</si>
  <si>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</si>
  <si>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</si>
  <si>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</si>
  <si>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</si>
  <si>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</si>
  <si>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</si>
  <si>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</si>
  <si>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</si>
  <si>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</si>
  <si>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</si>
  <si>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</si>
  <si>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</si>
  <si>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</si>
  <si>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</si>
  <si>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</si>
  <si>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</si>
  <si>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</si>
  <si>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</si>
  <si>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</si>
  <si>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</si>
  <si>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</si>
  <si>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</si>
  <si>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</si>
  <si>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</si>
  <si>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</si>
  <si>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</si>
  <si>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</si>
  <si>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</si>
  <si>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</si>
  <si>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</si>
  <si>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</si>
  <si>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</si>
  <si>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</si>
  <si>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</si>
  <si>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</si>
  <si>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</si>
  <si>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</si>
  <si>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</si>
  <si>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</si>
  <si>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</si>
  <si>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</si>
  <si>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</si>
  <si>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</si>
  <si>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</si>
  <si>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</si>
  <si>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</si>
  <si>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</si>
  <si>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</si>
  <si>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</si>
  <si>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</si>
  <si>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</si>
  <si>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</si>
  <si>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</si>
  <si>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</si>
  <si>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</si>
  <si>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</si>
  <si>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</si>
  <si>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</si>
  <si>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</si>
  <si>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</si>
  <si>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</si>
  <si>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</si>
  <si>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</si>
  <si>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</si>
  <si>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</si>
  <si>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</si>
  <si>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</si>
  <si>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</si>
  <si>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</si>
  <si>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</si>
  <si>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</si>
  <si>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</si>
  <si>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</si>
  <si>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</si>
  <si>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</si>
  <si>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</si>
  <si>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</si>
  <si>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</si>
  <si>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</si>
  <si>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</si>
  <si>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</si>
  <si>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</si>
  <si>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</si>
  <si>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</si>
  <si>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</si>
  <si>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</si>
  <si>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</si>
  <si>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</si>
  <si>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</si>
  <si>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</si>
  <si>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</si>
  <si>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</si>
  <si>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</si>
  <si>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</si>
  <si>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</si>
  <si>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</si>
  <si>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</si>
  <si>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</si>
  <si>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</si>
  <si>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</si>
  <si>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</si>
  <si>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</si>
  <si>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</si>
  <si>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</si>
  <si>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</si>
  <si>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</si>
  <si>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</si>
  <si>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</si>
  <si>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</si>
  <si>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</si>
  <si>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</si>
  <si>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</si>
  <si>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</si>
  <si>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</si>
  <si>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</si>
  <si>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</si>
  <si>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</si>
  <si>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</si>
  <si>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</si>
  <si>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</si>
  <si>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</si>
  <si>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</si>
  <si>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</si>
  <si>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</si>
  <si>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</si>
  <si>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</si>
  <si>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</si>
  <si>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</si>
  <si>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</si>
  <si>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</si>
  <si>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</si>
  <si>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</si>
  <si>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</si>
  <si>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</si>
  <si>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</si>
  <si>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</si>
  <si>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</si>
  <si>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</si>
  <si>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</si>
  <si>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</si>
  <si>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</si>
  <si>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</si>
  <si>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</si>
  <si>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</si>
  <si>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</si>
  <si>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</si>
  <si>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</si>
  <si>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</si>
  <si>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</si>
  <si>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</si>
  <si>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</si>
  <si>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</si>
  <si>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</si>
  <si>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</si>
  <si>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</si>
  <si>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</si>
  <si>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</si>
  <si>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</si>
  <si>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</si>
  <si>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</si>
  <si>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</si>
  <si>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</si>
  <si>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</si>
  <si>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</si>
  <si>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</si>
  <si>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</si>
  <si>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</si>
  <si>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</si>
  <si>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</si>
  <si>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</si>
  <si>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</si>
  <si>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</si>
  <si>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</si>
  <si>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</si>
  <si>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</si>
  <si>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</si>
  <si>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</si>
  <si>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</si>
  <si>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</si>
  <si>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</si>
  <si>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</si>
  <si>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</si>
  <si>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</si>
  <si>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</si>
  <si>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</si>
  <si>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</si>
  <si>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</si>
  <si>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</si>
  <si>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</si>
  <si>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</si>
  <si>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</si>
  <si>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</si>
  <si>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</si>
  <si>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</si>
  <si>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</si>
  <si>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</si>
  <si>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</si>
  <si>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</si>
  <si>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</si>
  <si>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</si>
  <si>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</si>
  <si>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</si>
  <si>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</si>
  <si>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</si>
  <si>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</si>
  <si>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</si>
  <si>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</si>
  <si>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</si>
  <si>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</si>
  <si>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</si>
  <si>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</si>
  <si>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</si>
  <si>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</si>
  <si>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</si>
  <si>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</si>
  <si>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</si>
  <si>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</si>
  <si>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</si>
  <si>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</si>
  <si>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</si>
  <si>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</si>
  <si>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</si>
  <si>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</si>
  <si>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</si>
  <si>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</si>
  <si>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</si>
  <si>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</si>
  <si>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</si>
  <si>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</si>
  <si>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</si>
  <si>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</si>
  <si>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</si>
  <si>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</si>
  <si>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</si>
  <si>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</si>
  <si>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</si>
  <si>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</si>
  <si>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</si>
  <si>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</si>
  <si>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</si>
  <si>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</si>
  <si>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</si>
  <si>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</si>
  <si>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</si>
  <si>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</si>
  <si>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</si>
  <si>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</si>
  <si>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</si>
  <si>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</si>
  <si>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</si>
  <si>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</si>
  <si>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</si>
  <si>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</si>
  <si>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</si>
  <si>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</si>
  <si>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</si>
  <si>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</si>
  <si>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</si>
  <si>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</si>
  <si>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</si>
  <si>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</si>
  <si>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</si>
  <si>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</si>
  <si>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</si>
  <si>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</si>
  <si>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</si>
  <si>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</si>
  <si>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</si>
  <si>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</si>
  <si>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</si>
  <si>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</si>
  <si>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</si>
  <si>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</si>
  <si>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</si>
  <si>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</si>
  <si>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</si>
  <si>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</si>
  <si>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</si>
  <si>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</si>
  <si>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</si>
  <si>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</si>
  <si>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</si>
  <si>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</si>
  <si>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</si>
  <si>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</si>
  <si>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</si>
  <si>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</si>
  <si>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</si>
  <si>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</si>
  <si>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</si>
  <si>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</si>
  <si>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</si>
  <si>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</si>
  <si>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</si>
  <si>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</si>
  <si>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</si>
  <si>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</si>
  <si>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</si>
  <si>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</si>
  <si>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</si>
  <si>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</si>
  <si>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</si>
  <si>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</si>
  <si>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</si>
  <si>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</si>
  <si>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</si>
  <si>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</si>
  <si>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</si>
  <si>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</si>
  <si>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</si>
  <si>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</si>
  <si>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</si>
  <si>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</si>
  <si>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</si>
  <si>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</si>
  <si>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</si>
  <si>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</si>
  <si>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</si>
  <si>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</si>
  <si>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</si>
  <si>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</si>
  <si>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</si>
  <si>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</si>
  <si>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</si>
  <si>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</si>
  <si>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</si>
  <si>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</si>
  <si>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</si>
  <si>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</si>
  <si>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</si>
  <si>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</si>
  <si>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</si>
  <si>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</si>
  <si>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</si>
  <si>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</si>
  <si>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</si>
  <si>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</si>
  <si>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</si>
  <si>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</si>
  <si>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</si>
  <si>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</si>
  <si>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</si>
  <si>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</si>
  <si>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</si>
  <si>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</si>
  <si>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</si>
  <si>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</si>
  <si>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</si>
  <si>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</si>
  <si>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</si>
  <si>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</si>
  <si>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</si>
  <si>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</si>
  <si>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</si>
  <si>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</si>
  <si>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</si>
  <si>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</si>
  <si>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</si>
  <si>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</si>
  <si>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</si>
  <si>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</si>
  <si>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</si>
  <si>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</si>
  <si>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</si>
  <si>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</si>
  <si>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</si>
  <si>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</si>
  <si>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</si>
  <si>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</si>
  <si>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</si>
  <si>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</si>
  <si>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</si>
  <si>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</si>
  <si>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</si>
  <si>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</si>
  <si>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</si>
  <si>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</si>
  <si>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</si>
  <si>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</si>
  <si>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</si>
  <si>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</si>
  <si>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</si>
  <si>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</si>
  <si>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</si>
  <si>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</si>
  <si>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</si>
  <si>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</si>
  <si>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</si>
  <si>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</si>
  <si>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</si>
  <si>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</si>
  <si>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</si>
  <si>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</si>
  <si>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</si>
  <si>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</si>
  <si>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</si>
  <si>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</si>
  <si>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</si>
  <si>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</si>
  <si>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</si>
  <si>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</si>
  <si>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</si>
  <si>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</si>
  <si>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</si>
  <si>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</si>
  <si>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</si>
  <si>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</si>
  <si>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</si>
  <si>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</si>
  <si>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</si>
  <si>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</si>
  <si>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</si>
  <si>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</si>
  <si>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</si>
  <si>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</si>
  <si>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</si>
  <si>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</si>
  <si>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</si>
  <si>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</si>
  <si>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</si>
  <si>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</si>
  <si>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</si>
  <si>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</si>
  <si>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</si>
  <si>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</si>
  <si>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</si>
  <si>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</si>
  <si>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</si>
  <si>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</si>
  <si>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</si>
  <si>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</si>
  <si>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</si>
  <si>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</si>
  <si>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</si>
  <si>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</si>
  <si>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</si>
  <si>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</si>
  <si>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</si>
  <si>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</si>
  <si>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</si>
  <si>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</si>
  <si>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</si>
  <si>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</si>
  <si>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</si>
  <si>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</si>
  <si>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</si>
  <si>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</si>
  <si>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</si>
  <si>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</si>
  <si>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</si>
  <si>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</si>
  <si>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</si>
  <si>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</si>
  <si>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</si>
  <si>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</si>
  <si>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</si>
  <si>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</si>
  <si>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</si>
  <si>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</si>
  <si>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</si>
  <si>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</si>
  <si>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</si>
  <si>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</si>
  <si>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</si>
  <si>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</si>
  <si>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</si>
  <si>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</si>
  <si>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</si>
  <si>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</si>
  <si>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</si>
  <si>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</si>
  <si>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</si>
  <si>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</si>
  <si>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</si>
  <si>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</si>
  <si>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</si>
  <si>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</si>
  <si>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</si>
  <si>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</si>
  <si>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</si>
  <si>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</si>
  <si>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</si>
  <si>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</si>
  <si>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</si>
  <si>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</si>
  <si>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</si>
  <si>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</si>
  <si>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</si>
  <si>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</si>
  <si>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</si>
  <si>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</si>
  <si>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</si>
  <si>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</si>
  <si>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</si>
  <si>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</si>
  <si>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</si>
  <si>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</si>
  <si>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</si>
  <si>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</si>
  <si>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</si>
  <si>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</si>
  <si>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</si>
  <si>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</si>
  <si>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</si>
  <si>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</si>
  <si>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</si>
  <si>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</si>
  <si>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</si>
  <si>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</si>
  <si>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</si>
  <si>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</si>
  <si>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</si>
  <si>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</si>
  <si>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</si>
  <si>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</si>
  <si>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</si>
  <si>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</si>
  <si>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</si>
  <si>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</si>
  <si>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</si>
  <si>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</si>
  <si>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</si>
  <si>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</si>
  <si>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</si>
  <si>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</si>
  <si>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</si>
  <si>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</si>
  <si>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</si>
  <si>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</si>
  <si>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</si>
  <si>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</si>
  <si>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</si>
  <si>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</si>
  <si>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</si>
  <si>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</si>
  <si>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</si>
  <si>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</si>
  <si>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</si>
  <si>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</si>
  <si>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</si>
  <si>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</si>
  <si>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</si>
  <si>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</si>
  <si>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</si>
  <si>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</si>
  <si>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</si>
  <si>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</si>
  <si>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</si>
  <si>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</si>
  <si>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</si>
  <si>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</si>
  <si>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</si>
  <si>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</si>
  <si>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</si>
  <si>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</si>
  <si>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</si>
  <si>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</si>
  <si>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</si>
  <si>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</si>
  <si>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</si>
  <si>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</si>
  <si>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</si>
  <si>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</si>
  <si>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</si>
  <si>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</si>
  <si>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</si>
  <si>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</si>
  <si>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</si>
  <si>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</si>
  <si>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</si>
  <si>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</si>
  <si>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</si>
  <si>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</si>
  <si>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</si>
  <si>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</si>
  <si>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</si>
  <si>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</si>
  <si>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</si>
  <si>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</si>
  <si>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</si>
  <si>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</si>
  <si>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</si>
  <si>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</si>
  <si>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</si>
  <si>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</si>
  <si>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</si>
  <si>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</si>
  <si>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</si>
  <si>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</si>
  <si>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</si>
  <si>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</si>
  <si>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</si>
  <si>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</si>
  <si>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</si>
  <si>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</si>
  <si>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</si>
  <si>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</si>
  <si>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</si>
  <si>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</si>
  <si>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</si>
  <si>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</si>
  <si>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</si>
  <si>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</si>
  <si>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</si>
  <si>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</si>
  <si>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</si>
  <si>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</si>
  <si>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</si>
  <si>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</si>
  <si>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</si>
  <si>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</si>
  <si>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</si>
  <si>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</si>
  <si>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</si>
  <si>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</si>
  <si>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</si>
  <si>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</si>
  <si>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</si>
  <si>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</si>
  <si>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</si>
  <si>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</si>
  <si>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</si>
  <si>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</si>
  <si>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</si>
  <si>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</si>
  <si>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</si>
  <si>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</si>
  <si>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</si>
  <si>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</si>
  <si>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</si>
  <si>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</si>
  <si>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</si>
  <si>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</si>
  <si>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</si>
  <si>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</si>
  <si>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</si>
  <si>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</si>
  <si>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</si>
  <si>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</si>
  <si>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</si>
  <si>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</si>
  <si>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</si>
  <si>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</si>
  <si>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</si>
  <si>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</si>
  <si>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</si>
  <si>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</si>
  <si>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</si>
  <si>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</si>
  <si>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</si>
  <si>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</si>
  <si>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</si>
  <si>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</si>
  <si>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</si>
  <si>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</si>
  <si>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</si>
  <si>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</si>
  <si>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</si>
  <si>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</si>
  <si>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</si>
  <si>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</si>
  <si>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</si>
  <si>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</si>
  <si>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</si>
  <si>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</si>
  <si>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</si>
  <si>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</si>
  <si>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</si>
  <si>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</si>
  <si>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</si>
  <si>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</si>
  <si>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</si>
  <si>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</si>
  <si>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</si>
  <si>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</si>
  <si>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</si>
  <si>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</si>
  <si>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</si>
  <si>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</si>
  <si>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</si>
  <si>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</si>
  <si>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</si>
  <si>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</si>
  <si>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</si>
  <si>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</si>
  <si>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</si>
  <si>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</si>
  <si>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</si>
  <si>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</si>
  <si>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</si>
  <si>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</si>
  <si>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</si>
  <si>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</si>
  <si>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</si>
  <si>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</si>
  <si>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</si>
  <si>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</si>
  <si>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</si>
  <si>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</si>
  <si>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</si>
  <si>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</si>
  <si>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</si>
  <si>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</si>
  <si>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</si>
  <si>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</si>
  <si>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</si>
  <si>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</si>
  <si>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</si>
  <si>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</si>
  <si>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</si>
  <si>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</si>
  <si>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</si>
  <si>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</si>
  <si>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</si>
  <si>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</si>
  <si>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</si>
  <si>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</si>
  <si>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</si>
  <si>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</si>
  <si>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</si>
  <si>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</si>
  <si>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</si>
  <si>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</si>
  <si>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</si>
  <si>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</si>
  <si>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</si>
  <si>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</si>
  <si>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</si>
  <si>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</si>
  <si>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</si>
  <si>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</si>
  <si>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</si>
  <si>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</si>
  <si>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</si>
  <si>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</si>
  <si>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</si>
  <si>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</si>
  <si>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</si>
  <si>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</si>
  <si>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</si>
  <si>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</si>
  <si>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</si>
  <si>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</si>
  <si>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</si>
  <si>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</si>
  <si>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</si>
  <si>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</si>
  <si>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</si>
  <si>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</si>
  <si>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</si>
  <si>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</si>
  <si>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</si>
  <si>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</si>
  <si>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</si>
  <si>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</si>
  <si>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</si>
  <si>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</si>
  <si>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</si>
  <si>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</si>
  <si>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</si>
  <si>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</si>
  <si>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</si>
  <si>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</si>
  <si>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</si>
  <si>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</si>
  <si>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</si>
  <si>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</si>
  <si>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</si>
  <si>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</si>
  <si>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</si>
  <si>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</si>
  <si>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</si>
  <si>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</si>
  <si>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</si>
  <si>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</si>
  <si>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</si>
  <si>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</si>
  <si>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</si>
  <si>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</si>
  <si>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</si>
  <si>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</si>
  <si>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</si>
  <si>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</si>
  <si>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</si>
  <si>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</si>
  <si>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</si>
  <si>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</si>
  <si>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</si>
  <si>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</si>
  <si>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</si>
  <si>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</si>
  <si>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</si>
  <si>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</si>
  <si>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</si>
  <si>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</si>
  <si>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</si>
  <si>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</si>
  <si>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</si>
  <si>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</si>
  <si>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</si>
  <si>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</si>
  <si>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</si>
  <si>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</si>
  <si>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</si>
  <si>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</si>
  <si>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</si>
  <si>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</si>
  <si>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</si>
  <si>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</si>
  <si>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</si>
  <si>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</si>
  <si>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</si>
  <si>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</si>
  <si>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</si>
  <si>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</si>
  <si>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</si>
  <si>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</si>
  <si>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</si>
  <si>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</si>
  <si>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</si>
  <si>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</si>
  <si>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</si>
  <si>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</si>
  <si>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</si>
  <si>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</si>
  <si>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</si>
  <si>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</si>
  <si>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</si>
  <si>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</si>
  <si>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</si>
  <si>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</si>
  <si>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</si>
  <si>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</si>
  <si>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</si>
  <si>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</si>
  <si>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</si>
  <si>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</si>
  <si>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</si>
  <si>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</si>
  <si>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</si>
  <si>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</si>
  <si>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</si>
  <si>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</si>
  <si>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</si>
  <si>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</si>
  <si>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</si>
  <si>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</si>
  <si>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</si>
  <si>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</si>
  <si>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</si>
  <si>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</si>
  <si>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</si>
  <si>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</si>
  <si>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</si>
  <si>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</si>
  <si>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</si>
  <si>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</si>
  <si>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</si>
  <si>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</si>
  <si>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</si>
  <si>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</si>
  <si>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</si>
  <si>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</si>
  <si>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</si>
  <si>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</si>
  <si>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</si>
  <si>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</si>
  <si>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</si>
  <si>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</si>
  <si>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</si>
  <si>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</si>
  <si>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</si>
  <si>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</si>
  <si>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</si>
  <si>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</si>
  <si>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</si>
  <si>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</si>
  <si>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</si>
  <si>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</si>
  <si>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</si>
  <si>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</si>
  <si>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</si>
  <si>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</si>
  <si>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</si>
  <si>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</si>
  <si>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</si>
  <si>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</si>
  <si>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</si>
  <si>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</si>
  <si>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</si>
  <si>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</si>
  <si>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</si>
  <si>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</si>
  <si>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</si>
  <si>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</si>
  <si>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</si>
  <si>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</si>
  <si>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</si>
  <si>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</si>
  <si>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</si>
  <si>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</si>
  <si>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</si>
  <si>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</si>
  <si>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</si>
  <si>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</si>
  <si>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</si>
  <si>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</si>
  <si>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</si>
  <si>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</si>
  <si>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</si>
  <si>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</si>
  <si>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</si>
  <si>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</si>
  <si>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</si>
  <si>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</si>
  <si>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</si>
  <si>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</si>
  <si>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</si>
  <si>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</si>
  <si>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</si>
  <si>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</si>
  <si>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</si>
  <si>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</si>
  <si>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</si>
  <si>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</si>
  <si>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</si>
  <si>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</si>
  <si>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</si>
  <si>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</si>
  <si>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</si>
  <si>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</si>
  <si>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</si>
  <si>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</si>
  <si>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</si>
  <si>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</si>
  <si>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</si>
  <si>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</si>
  <si>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</si>
  <si>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</si>
  <si>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</si>
  <si>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</si>
  <si>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</si>
  <si>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</si>
  <si>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</si>
  <si>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</si>
  <si>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</si>
  <si>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</si>
  <si>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</si>
  <si>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</si>
  <si>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</si>
  <si>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</si>
  <si>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</si>
  <si>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</si>
  <si>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</si>
  <si>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</si>
  <si>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</si>
  <si>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</si>
  <si>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</si>
  <si>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</si>
  <si>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</si>
  <si>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</si>
  <si>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</si>
  <si>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</si>
  <si>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</si>
  <si>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</si>
  <si>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</si>
  <si>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</si>
  <si>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</si>
  <si>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</si>
  <si>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</si>
  <si>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</si>
  <si>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</si>
  <si>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</si>
  <si>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</si>
  <si>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</si>
  <si>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</si>
  <si>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</si>
  <si>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</si>
  <si>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</si>
  <si>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</si>
  <si>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</si>
  <si>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</si>
  <si>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</si>
  <si>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</si>
  <si>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</si>
  <si>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</si>
  <si>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</si>
  <si>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</si>
  <si>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</si>
  <si>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</si>
  <si>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</si>
  <si>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</si>
  <si>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</si>
  <si>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</si>
  <si>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</si>
  <si>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</si>
  <si>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</si>
  <si>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</si>
  <si>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</si>
  <si>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</si>
  <si>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</si>
  <si>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</si>
  <si>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</si>
  <si>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</si>
  <si>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</si>
  <si>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</si>
  <si>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</si>
  <si>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</si>
  <si>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</si>
  <si>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</si>
  <si>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</si>
  <si>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</si>
  <si>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</si>
  <si>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</si>
  <si>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</si>
  <si>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</si>
  <si>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</si>
  <si>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</si>
  <si>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</si>
  <si>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</si>
  <si>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</si>
  <si>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</si>
  <si>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</si>
  <si>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</si>
  <si>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</si>
  <si>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</si>
  <si>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</si>
  <si>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</si>
  <si>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</si>
  <si>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</si>
  <si>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</si>
  <si>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</si>
  <si>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</si>
  <si>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</si>
  <si>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</si>
  <si>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</si>
  <si>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</si>
  <si>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</si>
  <si>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</si>
  <si>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</si>
  <si>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</si>
  <si>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</si>
  <si>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</si>
  <si>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</si>
  <si>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</si>
  <si>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</si>
  <si>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</si>
  <si>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</si>
  <si>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</si>
  <si>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</si>
  <si>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</si>
  <si>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</si>
  <si>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</si>
  <si>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</si>
  <si>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</si>
  <si>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</si>
  <si>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</si>
  <si>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</si>
  <si>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</si>
  <si>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</si>
  <si>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</si>
  <si>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</si>
  <si>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</si>
  <si>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</si>
  <si>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</si>
  <si>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</si>
  <si>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</si>
  <si>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</si>
  <si>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</si>
  <si>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</si>
  <si>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</si>
  <si>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</si>
  <si>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</si>
  <si>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</si>
  <si>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</si>
  <si>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</si>
  <si>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</si>
  <si>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</si>
  <si>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</si>
  <si>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</si>
  <si>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</si>
  <si>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</si>
  <si>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</si>
  <si>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</si>
  <si>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</si>
  <si>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</si>
  <si>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</si>
  <si>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</si>
  <si>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</si>
  <si>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</si>
  <si>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</si>
  <si>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</si>
  <si>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</si>
  <si>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</si>
  <si>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</si>
  <si>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</si>
  <si>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</si>
  <si>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</si>
  <si>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</si>
  <si>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</si>
  <si>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</si>
  <si>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</si>
  <si>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</si>
  <si>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</si>
  <si>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</si>
  <si>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</si>
  <si>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</si>
  <si>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</si>
  <si>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</si>
  <si>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</si>
  <si>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</si>
  <si>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</si>
  <si>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</si>
  <si>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</si>
  <si>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</si>
  <si>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</si>
  <si>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</si>
  <si>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</si>
  <si>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</si>
  <si>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</si>
  <si>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</si>
  <si>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</si>
  <si>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</si>
  <si>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</si>
  <si>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</si>
  <si>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</si>
  <si>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</si>
  <si>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</si>
  <si>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</si>
  <si>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</si>
  <si>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</si>
  <si>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</si>
  <si>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</si>
  <si>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</si>
  <si>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</si>
  <si>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</si>
  <si>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</si>
  <si>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</si>
  <si>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</si>
  <si>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</si>
  <si>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</si>
  <si>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</si>
  <si>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</si>
  <si>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</si>
  <si>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</si>
  <si>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</si>
  <si>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</si>
  <si>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</si>
  <si>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</si>
  <si>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</si>
  <si>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</si>
  <si>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</si>
  <si>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</si>
  <si>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</si>
  <si>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</si>
  <si>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</si>
  <si>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</si>
  <si>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</si>
  <si>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</si>
  <si>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</si>
  <si>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</si>
  <si>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</si>
  <si>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</si>
  <si>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</si>
  <si>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</si>
  <si>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</si>
  <si>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</si>
  <si>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</si>
  <si>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</si>
  <si>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</si>
  <si>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</si>
  <si>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</si>
  <si>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</si>
  <si>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</si>
  <si>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</si>
  <si>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</si>
  <si>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</si>
  <si>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</si>
  <si>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</si>
  <si>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</si>
  <si>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</si>
  <si>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</si>
  <si>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</si>
  <si>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</si>
  <si>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</si>
  <si>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</si>
  <si>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</si>
  <si>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</si>
  <si>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</si>
  <si>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</si>
  <si>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</si>
  <si>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</si>
  <si>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</si>
  <si>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</si>
  <si>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</si>
  <si>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</si>
  <si>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</si>
  <si>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</si>
  <si>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</si>
  <si>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</si>
  <si>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</si>
  <si>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</si>
  <si>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</si>
  <si>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</si>
  <si>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</si>
  <si>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</si>
  <si>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</si>
  <si>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</si>
  <si>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</si>
  <si>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</si>
  <si>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</si>
  <si>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</si>
  <si>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</si>
  <si>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</si>
  <si>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</si>
  <si>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</si>
  <si>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</si>
  <si>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</si>
  <si>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</si>
  <si>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</si>
  <si>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</si>
  <si>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</si>
  <si>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</si>
  <si>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</si>
  <si>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</si>
  <si>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</si>
  <si>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</si>
  <si>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</si>
  <si>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</si>
  <si>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</si>
  <si>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</si>
  <si>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</si>
  <si>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</si>
  <si>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</si>
  <si>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</si>
  <si>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</si>
  <si>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</si>
  <si>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</si>
  <si>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</si>
  <si>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</si>
  <si>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</si>
  <si>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</si>
  <si>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</si>
  <si>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</si>
  <si>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</si>
  <si>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</si>
  <si>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</si>
  <si>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</si>
  <si>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</si>
  <si>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</si>
  <si>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</si>
  <si>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</si>
  <si>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</si>
  <si>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</si>
  <si>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</si>
  <si>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</si>
  <si>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</si>
  <si>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</si>
  <si>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</si>
  <si>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</si>
  <si>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</si>
  <si>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</si>
  <si>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</si>
  <si>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</si>
  <si>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</si>
  <si>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</si>
  <si>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</si>
  <si>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</si>
  <si>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</si>
  <si>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</si>
  <si>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</si>
  <si>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</si>
  <si>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</si>
  <si>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</si>
  <si>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</si>
  <si>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</si>
  <si>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</si>
  <si>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</si>
  <si>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</si>
  <si>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</si>
  <si>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</si>
  <si>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</si>
  <si>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</si>
  <si>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</si>
  <si>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</si>
  <si>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</si>
  <si>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</si>
  <si>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</si>
  <si>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</si>
  <si>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</si>
  <si>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</si>
  <si>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</si>
  <si>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</si>
  <si>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</si>
  <si>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</si>
  <si>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</si>
  <si>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</si>
  <si>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</si>
  <si>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</si>
  <si>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</si>
  <si>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</si>
  <si>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</si>
  <si>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</si>
  <si>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</si>
  <si>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</si>
  <si>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</si>
  <si>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</si>
  <si>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</si>
  <si>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</si>
  <si>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</si>
  <si>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</si>
  <si>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</si>
  <si>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</si>
  <si>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</si>
  <si>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</si>
  <si>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</si>
  <si>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</si>
  <si>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</si>
  <si>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</si>
  <si>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</si>
  <si>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</si>
  <si>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</si>
  <si>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</si>
  <si>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</si>
  <si>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</si>
  <si>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</si>
  <si>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</si>
  <si>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</si>
  <si>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</si>
  <si>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</si>
  <si>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</si>
  <si>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</si>
  <si>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</si>
  <si>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</si>
  <si>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</si>
  <si>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</si>
  <si>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</si>
  <si>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</si>
  <si>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</si>
  <si>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</si>
  <si>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</si>
  <si>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</si>
  <si>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</si>
  <si>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</si>
  <si>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</si>
  <si>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</si>
  <si>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</si>
  <si>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</si>
  <si>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</si>
  <si>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</si>
  <si>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</si>
  <si>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</si>
  <si>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</si>
  <si>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</si>
  <si>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</si>
  <si>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</si>
  <si>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</si>
  <si>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</si>
  <si>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</si>
  <si>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</si>
  <si>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</si>
  <si>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</si>
  <si>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</si>
  <si>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</si>
  <si>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</si>
  <si>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</si>
  <si>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</si>
  <si>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</si>
  <si>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</si>
  <si>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</si>
  <si>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</si>
  <si>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</si>
  <si>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</si>
  <si>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</si>
  <si>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</si>
  <si>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</si>
  <si>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</si>
  <si>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</si>
  <si>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</si>
  <si>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</si>
  <si>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</si>
  <si>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</si>
  <si>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</si>
  <si>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</si>
  <si>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</si>
  <si>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</si>
  <si>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</si>
  <si>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</si>
  <si>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</si>
  <si>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</si>
  <si>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</si>
  <si>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</si>
  <si>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</si>
  <si>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</si>
  <si>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</si>
  <si>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</si>
  <si>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</si>
  <si>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</si>
  <si>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</si>
  <si>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</si>
  <si>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</si>
  <si>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</si>
  <si>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</si>
  <si>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</si>
  <si>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</si>
  <si>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</si>
  <si>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</si>
  <si>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</si>
  <si>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</si>
  <si>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</si>
  <si>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</si>
  <si>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</si>
  <si>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</si>
  <si>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</si>
  <si>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</si>
  <si>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</si>
  <si>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</si>
  <si>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</si>
  <si>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</si>
  <si>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</si>
  <si>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</si>
  <si>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</si>
  <si>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</si>
  <si>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</si>
  <si>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</si>
  <si>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</si>
  <si>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</si>
  <si>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</si>
  <si>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</si>
  <si>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</si>
  <si>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</si>
  <si>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</si>
  <si>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</si>
  <si>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</si>
  <si>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</si>
  <si>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</si>
  <si>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</si>
  <si>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</si>
  <si>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</si>
  <si>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</si>
  <si>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</si>
  <si>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</si>
  <si>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</si>
  <si>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</si>
  <si>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</si>
  <si>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</si>
  <si>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</si>
  <si>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</si>
  <si>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</si>
  <si>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</si>
  <si>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</si>
  <si>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</si>
  <si>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</si>
  <si>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</si>
  <si>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</si>
  <si>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</si>
  <si>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</si>
  <si>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</si>
  <si>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</si>
  <si>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</si>
  <si>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</si>
  <si>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</si>
  <si>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</si>
  <si>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</si>
  <si>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</si>
  <si>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</si>
  <si>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</si>
  <si>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</si>
  <si>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</si>
  <si>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</si>
  <si>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</si>
  <si>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</si>
  <si>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</si>
  <si>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</si>
  <si>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</si>
  <si>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</si>
  <si>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</si>
  <si>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</si>
  <si>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</si>
  <si>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</si>
  <si>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</si>
  <si>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</si>
  <si>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</si>
  <si>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</si>
  <si>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</si>
  <si>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</si>
  <si>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</si>
  <si>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</si>
  <si>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</si>
  <si>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</si>
  <si>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</si>
  <si>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</si>
  <si>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</si>
  <si>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</si>
  <si>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</si>
  <si>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</si>
  <si>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</si>
  <si>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</si>
  <si>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</si>
  <si>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</si>
  <si>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</si>
  <si>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</si>
  <si>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</si>
  <si>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</si>
  <si>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</si>
  <si>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</si>
  <si>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</si>
  <si>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</si>
  <si>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</si>
  <si>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</si>
  <si>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</si>
  <si>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</si>
  <si>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</si>
  <si>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</si>
  <si>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</si>
  <si>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</si>
  <si>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</si>
  <si>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</si>
  <si>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</si>
  <si>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</si>
  <si>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</si>
  <si>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</si>
  <si>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</si>
  <si>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</si>
  <si>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</si>
  <si>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</si>
  <si>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</si>
  <si>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</si>
  <si>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</si>
  <si>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</si>
  <si>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</si>
  <si>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</si>
  <si>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</si>
  <si>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</si>
  <si>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</si>
  <si>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</si>
  <si>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</si>
  <si>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</si>
  <si>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</si>
  <si>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</si>
  <si>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</si>
  <si>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</si>
  <si>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</si>
  <si>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</si>
  <si>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</si>
  <si>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</si>
  <si>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</si>
  <si>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</si>
  <si>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</si>
  <si>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</si>
  <si>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</si>
  <si>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</si>
  <si>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</si>
  <si>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</si>
  <si>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</si>
  <si>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</si>
  <si>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</si>
  <si>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</si>
  <si>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</si>
  <si>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</si>
  <si>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</si>
  <si>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</si>
  <si>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</si>
  <si>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</si>
  <si>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</si>
  <si>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</si>
  <si>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</si>
  <si>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</si>
  <si>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</si>
  <si>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</si>
  <si>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</si>
  <si>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</si>
  <si>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</si>
  <si>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</si>
  <si>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</si>
  <si>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</si>
  <si>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</si>
  <si>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</si>
  <si>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</si>
  <si>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</si>
  <si>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</si>
  <si>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</si>
  <si>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</si>
  <si>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</si>
  <si>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</si>
  <si>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</si>
  <si>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</si>
  <si>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</si>
  <si>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</si>
  <si>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</si>
  <si>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</si>
  <si>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</si>
  <si>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</si>
  <si>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</si>
  <si>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</si>
  <si>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</si>
  <si>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</si>
  <si>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</si>
  <si>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</si>
  <si>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</si>
  <si>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</si>
  <si>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</si>
  <si>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</si>
  <si>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</si>
  <si>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</si>
  <si>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</si>
  <si>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</si>
  <si>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</si>
  <si>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</si>
  <si>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</si>
  <si>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</si>
  <si>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</si>
  <si>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</si>
  <si>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</si>
  <si>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</si>
  <si>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</si>
  <si>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</si>
  <si>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</si>
  <si>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</si>
  <si>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</si>
  <si>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</si>
  <si>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</si>
  <si>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</si>
  <si>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</si>
  <si>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</si>
  <si>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</si>
  <si>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</si>
  <si>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</si>
  <si>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</si>
  <si>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</si>
  <si>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</si>
  <si>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</si>
  <si>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</si>
  <si>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</si>
  <si>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</si>
  <si>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</si>
  <si>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</si>
  <si>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</si>
  <si>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</si>
  <si>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</si>
  <si>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</si>
  <si>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</si>
  <si>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</si>
  <si>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</si>
  <si>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</si>
  <si>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</si>
  <si>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</si>
  <si>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</si>
  <si>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</si>
  <si>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</si>
  <si>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</si>
  <si>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</si>
  <si>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</si>
  <si>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</si>
  <si>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</si>
  <si>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</si>
  <si>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</si>
  <si>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</si>
  <si>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</si>
  <si>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</si>
  <si>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</si>
  <si>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</si>
  <si>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</si>
  <si>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</si>
  <si>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</si>
  <si>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</si>
  <si>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</si>
  <si>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</si>
  <si>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</si>
  <si>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</si>
  <si>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</si>
  <si>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</si>
  <si>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</si>
  <si>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</si>
  <si>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</si>
  <si>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</si>
  <si>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</si>
  <si>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</si>
  <si>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</si>
  <si>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</si>
  <si>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</si>
  <si>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</si>
  <si>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</si>
  <si>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</si>
  <si>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</si>
  <si>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</si>
  <si>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</si>
  <si>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</si>
  <si>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</si>
  <si>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</si>
  <si>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</si>
  <si>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</si>
  <si>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</si>
  <si>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</si>
  <si>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</si>
  <si>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</si>
  <si>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</si>
  <si>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</si>
  <si>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</si>
  <si>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</si>
  <si>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</si>
  <si>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</si>
  <si>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</si>
  <si>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</si>
  <si>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</si>
  <si>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</si>
  <si>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</si>
  <si>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</si>
  <si>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</si>
  <si>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</si>
  <si>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</si>
  <si>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</si>
  <si>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</si>
  <si>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</si>
  <si>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</si>
  <si>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</si>
  <si>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</si>
  <si>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</si>
  <si>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</si>
  <si>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</si>
  <si>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</si>
  <si>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</si>
  <si>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</si>
  <si>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</si>
  <si>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</si>
  <si>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</si>
  <si>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</si>
  <si>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</si>
  <si>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</si>
  <si>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</si>
  <si>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</si>
  <si>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</si>
  <si>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</si>
  <si>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</si>
  <si>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</si>
  <si>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</si>
  <si>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</si>
  <si>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</si>
  <si>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</si>
  <si>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</si>
  <si>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</si>
  <si>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</si>
  <si>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</si>
  <si>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</si>
  <si>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</si>
  <si>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</si>
  <si>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</si>
  <si>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</si>
  <si>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</si>
  <si>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</si>
  <si>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</si>
  <si>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</si>
  <si>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</si>
  <si>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</si>
  <si>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</si>
  <si>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</si>
  <si>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</si>
  <si>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</si>
  <si>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</si>
  <si>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</si>
  <si>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</si>
  <si>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</si>
  <si>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</si>
  <si>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</si>
  <si>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</si>
  <si>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</si>
  <si>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</si>
  <si>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</si>
  <si>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</si>
  <si>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</si>
  <si>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</si>
  <si>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</si>
  <si>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</si>
  <si>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</si>
  <si>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</si>
  <si>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</si>
  <si>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</si>
  <si>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</si>
  <si>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</si>
  <si>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</si>
  <si>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</si>
  <si>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</si>
  <si>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</si>
  <si>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</si>
  <si>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</si>
  <si>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</si>
  <si>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</si>
  <si>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</si>
  <si>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</si>
  <si>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</si>
  <si>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</si>
  <si>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</si>
  <si>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</si>
  <si>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</si>
  <si>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</si>
  <si>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</si>
  <si>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</si>
  <si>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</si>
  <si>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</si>
  <si>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</si>
  <si>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</si>
  <si>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</si>
  <si>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</si>
  <si>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</si>
  <si>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</si>
  <si>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</si>
  <si>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</si>
  <si>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</si>
  <si>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</si>
  <si>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</si>
  <si>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</si>
  <si>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</si>
  <si>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</si>
  <si>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</si>
  <si>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</si>
  <si>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</si>
  <si>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</si>
  <si>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</si>
  <si>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</si>
  <si>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</si>
  <si>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</si>
  <si>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</si>
  <si>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</si>
  <si>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</si>
  <si>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</si>
  <si>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</si>
  <si>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</si>
  <si>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</si>
  <si>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</si>
  <si>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</si>
  <si>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</si>
  <si>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</si>
  <si>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</si>
  <si>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</si>
  <si>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</si>
  <si>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</si>
  <si>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</si>
  <si>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</si>
  <si>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</si>
  <si>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</si>
  <si>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</si>
  <si>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</si>
  <si>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</si>
  <si>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</si>
  <si>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</si>
  <si>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</si>
  <si>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</si>
  <si>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</si>
  <si>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</si>
  <si>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</si>
  <si>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</si>
  <si>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</si>
  <si>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</si>
  <si>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</si>
  <si>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</si>
  <si>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</si>
  <si>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</si>
  <si>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</si>
  <si>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</si>
  <si>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</si>
  <si>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</si>
  <si>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</si>
  <si>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</si>
  <si>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</si>
  <si>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</si>
  <si>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</si>
  <si>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</si>
  <si>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</si>
  <si>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</si>
  <si>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</si>
  <si>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</si>
  <si>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</si>
  <si>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</si>
  <si>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</si>
  <si>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</si>
  <si>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</si>
  <si>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</si>
  <si>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</si>
  <si>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</si>
  <si>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</si>
  <si>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</si>
  <si>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</si>
  <si>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</si>
  <si>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</si>
  <si>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</si>
  <si>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</si>
  <si>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</si>
  <si>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</si>
  <si>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</si>
  <si>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</si>
  <si>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</si>
  <si>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</si>
  <si>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</si>
  <si>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</si>
  <si>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</si>
  <si>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</si>
  <si>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</si>
  <si>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</si>
  <si>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</si>
  <si>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</si>
  <si>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</si>
  <si>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</si>
  <si>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</si>
  <si>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</si>
  <si>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</si>
  <si>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</si>
  <si>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</si>
  <si>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</si>
  <si>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</si>
  <si>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</si>
  <si>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</si>
  <si>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</si>
  <si>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</si>
  <si>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</si>
  <si>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</si>
  <si>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</si>
  <si>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</si>
  <si>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</si>
  <si>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</si>
  <si>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</si>
  <si>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</si>
  <si>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</si>
  <si>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</si>
  <si>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</si>
  <si>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</si>
  <si>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</si>
  <si>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</si>
  <si>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</si>
  <si>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</si>
  <si>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</si>
  <si>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</si>
  <si>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</si>
  <si>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</si>
  <si>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</si>
  <si>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</si>
  <si>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</si>
  <si>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</si>
  <si>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</si>
  <si>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</si>
  <si>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</si>
  <si>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</si>
  <si>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</si>
  <si>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</si>
  <si>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</si>
  <si>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</si>
  <si>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</si>
  <si>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</si>
  <si>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</si>
  <si>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</si>
  <si>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</si>
  <si>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</si>
  <si>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</si>
  <si>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</si>
  <si>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</si>
  <si>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</si>
  <si>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</si>
  <si>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</si>
  <si>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</si>
  <si>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</si>
  <si>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</si>
  <si>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</si>
  <si>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</si>
  <si>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</si>
  <si>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</si>
  <si>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</si>
  <si>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</si>
  <si>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</si>
  <si>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</si>
  <si>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</si>
  <si>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</si>
  <si>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</si>
  <si>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</si>
  <si>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</si>
  <si>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</si>
  <si>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</si>
  <si>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</si>
  <si>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</si>
  <si>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</si>
  <si>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</si>
  <si>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</si>
  <si>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</si>
  <si>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</si>
  <si>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</si>
  <si>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</si>
  <si>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</si>
  <si>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</si>
  <si>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</si>
  <si>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</si>
  <si>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</si>
  <si>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</si>
  <si>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</si>
  <si>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</si>
  <si>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</si>
  <si>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</si>
  <si>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</si>
  <si>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</si>
  <si>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</si>
  <si>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</si>
  <si>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</si>
  <si>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</si>
  <si>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</si>
  <si>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</si>
  <si>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</si>
  <si>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</si>
  <si>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</si>
  <si>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</si>
  <si>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</si>
  <si>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</si>
  <si>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</si>
  <si>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</si>
  <si>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</si>
  <si>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</si>
  <si>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</si>
  <si>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</si>
  <si>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</si>
  <si>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</si>
  <si>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</si>
  <si>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</si>
  <si>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</si>
  <si>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</si>
  <si>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</si>
  <si>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</si>
  <si>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</si>
  <si>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</si>
  <si>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</si>
  <si>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</si>
  <si>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</si>
  <si>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</si>
  <si>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</si>
  <si>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</si>
  <si>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</si>
  <si>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</si>
  <si>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</si>
  <si>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</si>
  <si>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</si>
  <si>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</si>
  <si>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</si>
  <si>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</si>
  <si>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</si>
  <si>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</si>
  <si>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</si>
  <si>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</si>
  <si>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</si>
  <si>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</si>
  <si>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</si>
  <si>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</si>
  <si>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</si>
  <si>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</si>
  <si>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</si>
  <si>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</si>
  <si>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</si>
  <si>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</si>
  <si>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</si>
  <si>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</si>
  <si>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</si>
  <si>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</si>
  <si>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</si>
  <si>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</si>
  <si>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</si>
  <si>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</si>
  <si>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</si>
  <si>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</si>
  <si>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</si>
  <si>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</si>
  <si>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</si>
  <si>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</si>
  <si>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</si>
  <si>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</si>
  <si>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</si>
  <si>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</si>
  <si>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</si>
  <si>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</si>
  <si>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</si>
  <si>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</si>
  <si>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</si>
  <si>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</si>
  <si>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</si>
  <si>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</si>
  <si>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</si>
  <si>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</si>
  <si>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</si>
  <si>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</si>
  <si>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</si>
  <si>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</si>
  <si>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</si>
  <si>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</si>
  <si>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</si>
  <si>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</si>
  <si>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</si>
  <si>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</si>
  <si>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</si>
  <si>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</si>
  <si>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</si>
  <si>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</si>
  <si>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</si>
  <si>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</si>
  <si>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</si>
  <si>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</si>
  <si>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</si>
  <si>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</si>
  <si>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</si>
  <si>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</si>
  <si>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</si>
  <si>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</si>
  <si>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</si>
  <si>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</si>
  <si>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</si>
  <si>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</si>
  <si>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</si>
  <si>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</si>
  <si>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</si>
  <si>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</si>
  <si>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</si>
  <si>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</si>
  <si>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</si>
  <si>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</si>
  <si>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</si>
  <si>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</si>
  <si>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</si>
  <si>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</si>
  <si>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</si>
  <si>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</si>
  <si>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</si>
  <si>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</si>
  <si>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</si>
  <si>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</si>
  <si>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</si>
  <si>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</si>
  <si>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</si>
  <si>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</si>
  <si>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</si>
  <si>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</si>
  <si>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</si>
  <si>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</si>
  <si>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</si>
  <si>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</si>
  <si>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</si>
  <si>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</si>
  <si>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</si>
  <si>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</si>
  <si>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</si>
  <si>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</si>
  <si>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</si>
  <si>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</si>
  <si>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</si>
  <si>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</si>
  <si>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</si>
  <si>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</si>
  <si>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</si>
  <si>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</si>
  <si>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</si>
  <si>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</si>
  <si>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</si>
  <si>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</si>
  <si>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</si>
  <si>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</si>
  <si>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</si>
  <si>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</si>
  <si>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</si>
  <si>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</si>
  <si>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</si>
  <si>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</si>
  <si>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</si>
  <si>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</si>
  <si>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</si>
  <si>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</si>
  <si>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</si>
  <si>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</si>
  <si>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</si>
  <si>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</si>
  <si>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</si>
  <si>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</si>
  <si>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</si>
  <si>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</si>
  <si>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</si>
  <si>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</si>
  <si>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</si>
  <si>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</si>
  <si>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</si>
  <si>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</si>
  <si>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</si>
  <si>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</si>
  <si>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</si>
  <si>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</si>
  <si>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</si>
  <si>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</si>
  <si>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</si>
  <si>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</si>
  <si>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</si>
  <si>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</si>
  <si>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</si>
  <si>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</si>
  <si>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</si>
  <si>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</si>
  <si>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</si>
  <si>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</si>
  <si>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</si>
  <si>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</si>
  <si>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</si>
  <si>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</si>
  <si>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</si>
  <si>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</si>
  <si>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</si>
  <si>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</si>
  <si>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</si>
  <si>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</si>
  <si>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</si>
  <si>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</si>
  <si>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</si>
  <si>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</si>
  <si>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</si>
  <si>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</si>
  <si>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</si>
  <si>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</si>
  <si>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</si>
  <si>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</si>
  <si>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</si>
  <si>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</si>
  <si>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</si>
  <si>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</si>
  <si>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</si>
  <si>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</si>
  <si>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</si>
  <si>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</si>
  <si>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</si>
  <si>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</si>
  <si>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</si>
  <si>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</si>
  <si>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</si>
  <si>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</si>
  <si>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</si>
  <si>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</si>
  <si>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</si>
  <si>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</si>
  <si>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</si>
  <si>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</si>
  <si>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</si>
  <si>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</si>
  <si>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</si>
  <si>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</si>
  <si>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</si>
  <si>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</si>
  <si>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</si>
  <si>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</si>
  <si>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</si>
  <si>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</si>
  <si>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</si>
  <si>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</si>
  <si>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</si>
  <si>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</si>
  <si>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</si>
  <si>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</si>
  <si>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</si>
  <si>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</si>
  <si>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</si>
  <si>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</si>
  <si>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</si>
  <si>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</si>
  <si>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</si>
  <si>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</si>
  <si>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</si>
  <si>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</si>
  <si>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</si>
  <si>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</si>
  <si>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</si>
  <si>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</si>
  <si>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</si>
  <si>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</si>
  <si>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</si>
  <si>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</si>
  <si>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</si>
  <si>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</si>
  <si>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</si>
  <si>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</si>
  <si>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</si>
  <si>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</si>
  <si>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</si>
  <si>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</si>
  <si>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</si>
  <si>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</si>
  <si>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</si>
  <si>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</si>
  <si>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</si>
  <si>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</si>
  <si>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</si>
  <si>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</si>
  <si>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</si>
  <si>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</si>
  <si>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</si>
  <si>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</si>
  <si>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</si>
  <si>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</si>
  <si>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</si>
  <si>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</si>
  <si>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</si>
  <si>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</si>
  <si>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</si>
  <si>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</si>
  <si>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</si>
  <si>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</si>
  <si>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</si>
  <si>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</si>
  <si>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</si>
  <si>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</si>
  <si>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</si>
  <si>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</si>
  <si>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</si>
  <si>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</si>
  <si>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</si>
  <si>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</si>
  <si>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</si>
  <si>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</si>
  <si>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</si>
  <si>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</si>
  <si>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</si>
  <si>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</si>
  <si>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</si>
  <si>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</si>
  <si>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</si>
  <si>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</si>
  <si>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</si>
  <si>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</si>
  <si>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</si>
  <si>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</si>
  <si>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</si>
  <si>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</si>
  <si>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</si>
  <si>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</si>
  <si>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</si>
  <si>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</si>
  <si>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</si>
  <si>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</si>
  <si>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</si>
  <si>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</si>
  <si>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</si>
  <si>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</si>
  <si>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</si>
  <si>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</si>
  <si>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</si>
  <si>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</si>
  <si>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</si>
  <si>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</si>
  <si>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</si>
  <si>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</si>
  <si>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</si>
  <si>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</si>
  <si>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</si>
  <si>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</si>
  <si>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</si>
  <si>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</si>
  <si>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</si>
  <si>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</si>
  <si>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</si>
  <si>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</si>
  <si>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</si>
  <si>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</si>
  <si>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</si>
  <si>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</si>
  <si>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</si>
  <si>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</si>
  <si>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</si>
  <si>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</si>
  <si>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</si>
  <si>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</si>
  <si>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</si>
  <si>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</si>
  <si>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</si>
  <si>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</si>
  <si>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</si>
  <si>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</si>
  <si>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</si>
  <si>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</si>
  <si>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</si>
  <si>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</si>
  <si>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</si>
  <si>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</si>
  <si>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</si>
  <si>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</si>
  <si>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</si>
  <si>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</si>
  <si>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</si>
  <si>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</si>
  <si>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</si>
  <si>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</si>
  <si>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</si>
  <si>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</si>
  <si>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</si>
  <si>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</si>
  <si>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</si>
  <si>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</si>
  <si>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</si>
  <si>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</si>
  <si>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</si>
  <si>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</si>
  <si>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</si>
  <si>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</si>
  <si>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</si>
  <si>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</si>
  <si>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</si>
  <si>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</si>
  <si>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</si>
  <si>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</si>
  <si>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</si>
  <si>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</si>
  <si>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</si>
  <si>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</si>
  <si>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</si>
  <si>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</si>
  <si>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</si>
  <si>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</si>
  <si>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</si>
  <si>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</si>
  <si>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</si>
  <si>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</si>
  <si>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</si>
  <si>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</si>
  <si>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</si>
  <si>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</si>
  <si>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</si>
  <si>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</si>
  <si>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</si>
  <si>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</si>
  <si>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</si>
  <si>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</si>
  <si>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</si>
  <si>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</si>
  <si>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</si>
  <si>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</si>
  <si>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</si>
  <si>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</si>
  <si>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</si>
  <si>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</si>
  <si>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</si>
  <si>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</si>
  <si>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</si>
  <si>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</si>
  <si>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</si>
  <si>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</si>
  <si>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</si>
  <si>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</si>
  <si>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</si>
  <si>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</si>
  <si>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</si>
  <si>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</si>
  <si>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</si>
  <si>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</si>
  <si>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</si>
  <si>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</si>
  <si>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</si>
  <si>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</si>
  <si>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</si>
  <si>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</si>
  <si>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</si>
  <si>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</si>
  <si>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</si>
  <si>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</si>
  <si>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</si>
  <si>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</si>
  <si>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</si>
  <si>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</si>
  <si>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</si>
  <si>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</si>
  <si>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</si>
  <si>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</si>
  <si>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</si>
  <si>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</si>
  <si>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</si>
  <si>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</si>
  <si>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</si>
  <si>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</si>
  <si>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</si>
  <si>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</si>
  <si>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</si>
  <si>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</si>
  <si>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</si>
  <si>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</si>
  <si>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</si>
  <si>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</si>
  <si>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</si>
  <si>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</si>
  <si>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</si>
  <si>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</si>
  <si>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</si>
  <si>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</si>
  <si>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</si>
  <si>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</si>
  <si>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</si>
  <si>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</si>
  <si>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</si>
  <si>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</si>
  <si>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</si>
  <si>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</si>
  <si>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</si>
  <si>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</si>
  <si>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</si>
  <si>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</si>
  <si>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</si>
  <si>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</si>
  <si>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</si>
  <si>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</si>
  <si>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</si>
  <si>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</si>
  <si>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</si>
  <si>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</si>
  <si>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</si>
  <si>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</si>
  <si>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</si>
  <si>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</si>
  <si>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</si>
  <si>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</si>
  <si>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</si>
  <si>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</si>
  <si>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</si>
  <si>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</si>
  <si>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</si>
  <si>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</si>
  <si>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</si>
  <si>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</si>
  <si>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</si>
  <si>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</si>
  <si>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</si>
  <si>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</si>
  <si>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</si>
  <si>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</si>
  <si>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</si>
  <si>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</si>
  <si>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</si>
  <si>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</si>
  <si>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</si>
  <si>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</si>
  <si>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</si>
  <si>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</si>
  <si>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</si>
  <si>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</si>
  <si>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</si>
  <si>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</si>
  <si>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</si>
  <si>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</si>
  <si>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</si>
  <si>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</si>
  <si>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</si>
  <si>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</si>
  <si>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</si>
  <si>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</si>
  <si>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</si>
  <si>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</si>
  <si>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</si>
  <si>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</si>
  <si>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</si>
  <si>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</si>
  <si>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</si>
  <si>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</si>
  <si>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</si>
  <si>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</si>
  <si>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</si>
  <si>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</si>
  <si>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</si>
  <si>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</si>
  <si>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</si>
  <si>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</si>
  <si>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</si>
  <si>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</si>
  <si>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</si>
  <si>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</si>
  <si>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</si>
  <si>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</si>
  <si>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</si>
  <si>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</si>
  <si>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</si>
  <si>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</si>
  <si>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</si>
  <si>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</si>
  <si>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</si>
  <si>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</si>
  <si>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</si>
  <si>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</si>
  <si>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</si>
  <si>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</si>
  <si>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</si>
  <si>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</si>
  <si>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</si>
  <si>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</si>
  <si>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</si>
  <si>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</si>
  <si>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</si>
  <si>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</si>
  <si>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</si>
  <si>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</si>
  <si>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</si>
  <si>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</si>
  <si>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</si>
  <si>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</si>
  <si>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</si>
  <si>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</si>
  <si>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</si>
  <si>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</si>
  <si>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</si>
  <si>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</si>
  <si>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</si>
  <si>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</si>
  <si>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</si>
  <si>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</si>
  <si>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</si>
  <si>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</si>
  <si>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</si>
  <si>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</si>
  <si>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</si>
  <si>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</si>
  <si>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</si>
  <si>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</si>
  <si>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</si>
  <si>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</si>
  <si>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</si>
  <si>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</si>
  <si>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</si>
  <si>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</si>
  <si>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</si>
  <si>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</si>
  <si>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</si>
  <si>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</si>
  <si>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</si>
  <si>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</si>
  <si>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</si>
  <si>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</si>
  <si>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</si>
  <si>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</si>
  <si>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</si>
  <si>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</si>
  <si>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</si>
  <si>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</si>
  <si>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</si>
  <si>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</si>
  <si>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</si>
  <si>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</si>
  <si>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</si>
  <si>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</si>
  <si>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</si>
  <si>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</si>
  <si>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</si>
  <si>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</si>
  <si>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</si>
  <si>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</si>
  <si>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</si>
  <si>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</si>
  <si>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</si>
  <si>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</si>
  <si>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</si>
  <si>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</si>
  <si>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</si>
  <si>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</si>
  <si>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</si>
  <si>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</si>
  <si>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</si>
  <si>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</si>
  <si>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</si>
  <si>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</si>
  <si>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</si>
  <si>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</si>
  <si>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</si>
  <si>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</si>
  <si>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</si>
  <si>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</si>
  <si>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</si>
  <si>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</si>
  <si>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</si>
  <si>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</si>
  <si>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</si>
  <si>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</si>
  <si>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</si>
  <si>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</si>
  <si>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</si>
  <si>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</si>
  <si>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</si>
  <si>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</si>
  <si>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</si>
  <si>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</si>
  <si>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</si>
  <si>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</si>
  <si>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</si>
  <si>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</si>
  <si>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</si>
  <si>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</si>
  <si>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</si>
  <si>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</si>
  <si>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</si>
  <si>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</si>
  <si>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</si>
  <si>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</si>
  <si>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</si>
  <si>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</si>
  <si>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</si>
  <si>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</si>
  <si>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</si>
  <si>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</si>
  <si>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</si>
  <si>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</si>
  <si>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</si>
  <si>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</si>
  <si>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</si>
  <si>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</si>
  <si>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</si>
  <si>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</si>
  <si>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</si>
  <si>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</si>
  <si>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</si>
  <si>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</si>
  <si>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</si>
  <si>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</si>
  <si>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</si>
  <si>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</si>
  <si>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</si>
  <si>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</si>
  <si>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</si>
  <si>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</si>
  <si>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</si>
  <si>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</si>
  <si>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</si>
  <si>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</si>
  <si>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</si>
  <si>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</si>
  <si>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</si>
  <si>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</si>
  <si>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</si>
  <si>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</si>
  <si>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</si>
  <si>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</si>
  <si>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</si>
  <si>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</si>
  <si>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</si>
  <si>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</si>
  <si>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</si>
  <si>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</si>
  <si>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</si>
  <si>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</si>
  <si>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</si>
  <si>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</si>
  <si>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</si>
  <si>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</si>
  <si>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</si>
  <si>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</si>
  <si>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</si>
  <si>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</si>
  <si>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</si>
  <si>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</si>
  <si>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</si>
  <si>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</si>
  <si>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</si>
  <si>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</si>
  <si>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</si>
  <si>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</si>
  <si>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</si>
  <si>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</si>
  <si>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</si>
  <si>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</si>
  <si>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</si>
  <si>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</si>
  <si>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</si>
  <si>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</si>
  <si>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</si>
  <si>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</si>
  <si>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</si>
  <si>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</si>
  <si>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</si>
  <si>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</si>
  <si>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</si>
  <si>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</si>
  <si>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</si>
  <si>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</si>
  <si>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</si>
  <si>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</si>
  <si>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</si>
  <si>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</si>
  <si>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</si>
  <si>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</si>
  <si>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</si>
  <si>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</si>
  <si>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</si>
  <si>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</si>
  <si>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</si>
  <si>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</si>
  <si>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</si>
  <si>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</si>
  <si>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</si>
  <si>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</si>
  <si>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</si>
  <si>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</si>
  <si>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</si>
  <si>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</si>
  <si>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</si>
  <si>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</si>
  <si>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</si>
  <si>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</si>
  <si>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</si>
  <si>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</si>
  <si>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</si>
  <si>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</si>
  <si>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</si>
  <si>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</si>
  <si>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</si>
  <si>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</si>
  <si>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</si>
  <si>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</si>
  <si>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</si>
  <si>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</si>
  <si>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</si>
  <si>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</si>
  <si>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</si>
  <si>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</si>
  <si>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</si>
  <si>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</si>
  <si>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</si>
  <si>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</si>
  <si>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</si>
  <si>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</si>
  <si>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</si>
  <si>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</si>
  <si>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</si>
  <si>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</si>
  <si>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</si>
  <si>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</si>
  <si>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</si>
  <si>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</si>
  <si>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</si>
  <si>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</si>
  <si>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</si>
  <si>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</si>
  <si>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</si>
  <si>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</si>
  <si>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</si>
  <si>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</si>
  <si>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</si>
  <si>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</si>
  <si>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</si>
  <si>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</si>
  <si>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</si>
  <si>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</si>
  <si>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</si>
  <si>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</si>
  <si>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</si>
  <si>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</si>
  <si>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</si>
  <si>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</si>
  <si>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</si>
  <si>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</si>
  <si>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</si>
  <si>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</si>
  <si>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</si>
  <si>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</si>
  <si>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</si>
  <si>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</si>
  <si>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</si>
  <si>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</si>
  <si>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</si>
  <si>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</si>
  <si>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</si>
  <si>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</si>
  <si>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</si>
  <si>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</si>
  <si>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</si>
  <si>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</si>
  <si>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</si>
  <si>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</si>
  <si>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</si>
  <si>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</si>
  <si>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</si>
  <si>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</si>
  <si>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</si>
  <si>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</si>
  <si>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</si>
  <si>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</si>
  <si>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</si>
  <si>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</si>
  <si>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</si>
  <si>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</si>
  <si>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</si>
  <si>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</si>
  <si>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</si>
  <si>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</si>
  <si>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</si>
  <si>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</si>
  <si>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</si>
  <si>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</si>
  <si>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</si>
  <si>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</si>
  <si>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</si>
  <si>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</si>
  <si>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</si>
  <si>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</si>
  <si>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</si>
  <si>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</si>
  <si>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</si>
  <si>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</si>
  <si>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</si>
  <si>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</si>
  <si>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</si>
  <si>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</si>
  <si>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</si>
  <si>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</si>
  <si>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</si>
  <si>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</si>
  <si>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</si>
  <si>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</si>
  <si>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</si>
  <si>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</si>
  <si>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</si>
  <si>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</si>
  <si>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</si>
  <si>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</si>
  <si>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</si>
  <si>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</si>
  <si>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</si>
  <si>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</si>
  <si>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</si>
  <si>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</si>
  <si>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</si>
  <si>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</si>
  <si>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</si>
  <si>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</si>
  <si>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</si>
  <si>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</si>
  <si>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</si>
  <si>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</si>
  <si>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</si>
  <si>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</si>
  <si>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</si>
  <si>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</si>
  <si>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</si>
  <si>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</si>
  <si>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</si>
  <si>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</si>
  <si>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</si>
  <si>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</si>
  <si>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</si>
  <si>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</si>
  <si>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</si>
  <si>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</si>
  <si>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</si>
  <si>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</si>
  <si>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</si>
  <si>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</si>
  <si>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</si>
  <si>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</si>
  <si>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</si>
  <si>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</si>
  <si>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</si>
  <si>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</si>
  <si>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</si>
  <si>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</si>
  <si>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</si>
  <si>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</si>
  <si>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</si>
  <si>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</si>
  <si>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</si>
  <si>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</si>
  <si>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</si>
  <si>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</si>
  <si>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</si>
  <si>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</si>
  <si>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</si>
  <si>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</si>
  <si>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</si>
  <si>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</si>
  <si>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</si>
  <si>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</si>
  <si>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</si>
  <si>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</si>
  <si>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</si>
  <si>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</si>
  <si>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</si>
  <si>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</si>
  <si>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</si>
  <si>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</si>
  <si>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</si>
  <si>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</si>
  <si>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</si>
  <si>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</si>
  <si>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</si>
  <si>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</si>
  <si>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</si>
  <si>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</si>
  <si>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</si>
  <si>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</si>
  <si>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</si>
  <si>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</si>
  <si>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</si>
  <si>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</si>
  <si>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</si>
  <si>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</si>
  <si>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</si>
  <si>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</si>
  <si>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</si>
  <si>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</si>
  <si>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</si>
  <si>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</si>
  <si>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</si>
  <si>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</si>
  <si>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</si>
  <si>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</si>
  <si>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</si>
  <si>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</si>
  <si>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</si>
  <si>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</si>
  <si>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</si>
  <si>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</si>
  <si>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</si>
  <si>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</si>
  <si>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</si>
  <si>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</si>
  <si>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</si>
  <si>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</si>
  <si>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</si>
  <si>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</si>
  <si>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</si>
  <si>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</si>
  <si>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</si>
  <si>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</si>
  <si>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</si>
  <si>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</si>
  <si>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</si>
  <si>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</si>
  <si>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</si>
  <si>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</si>
  <si>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</si>
  <si>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</si>
  <si>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</si>
  <si>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</si>
  <si>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</si>
  <si>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</si>
  <si>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</si>
  <si>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</si>
  <si>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</si>
  <si>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</si>
  <si>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</si>
  <si>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</si>
  <si>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</si>
  <si>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</si>
  <si>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</si>
  <si>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</si>
  <si>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</si>
  <si>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</si>
  <si>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</si>
  <si>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</si>
  <si>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</si>
  <si>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</si>
  <si>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</si>
  <si>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</si>
  <si>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</si>
  <si>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</si>
  <si>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</si>
  <si>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</si>
  <si>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</si>
  <si>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</si>
  <si>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</si>
  <si>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</si>
  <si>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</si>
  <si>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</si>
  <si>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</si>
  <si>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</si>
  <si>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</si>
  <si>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</si>
  <si>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</si>
  <si>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</si>
  <si>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</si>
  <si>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</si>
  <si>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</si>
  <si>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</si>
  <si>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</si>
  <si>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</si>
  <si>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</si>
  <si>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</si>
  <si>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</si>
  <si>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</si>
  <si>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</si>
  <si>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</si>
  <si>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</si>
  <si>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</si>
  <si>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</si>
  <si>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</si>
  <si>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</si>
  <si>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</si>
  <si>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</si>
  <si>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</si>
  <si>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</si>
  <si>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</si>
  <si>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</si>
  <si>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</si>
  <si>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</si>
  <si>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</si>
  <si>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</si>
  <si>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</si>
  <si>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</si>
  <si>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</si>
  <si>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</si>
  <si>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</si>
  <si>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</si>
  <si>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</si>
  <si>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</si>
  <si>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</si>
  <si>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</si>
  <si>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</si>
  <si>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</si>
  <si>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</si>
  <si>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</si>
  <si>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</si>
  <si>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</si>
  <si>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</si>
  <si>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</si>
  <si>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</si>
  <si>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</si>
  <si>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</si>
  <si>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</si>
  <si>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</si>
  <si>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</si>
  <si>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</si>
  <si>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</si>
  <si>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</si>
  <si>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</si>
  <si>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</si>
  <si>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</si>
  <si>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</si>
  <si>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</si>
  <si>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</si>
  <si>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</si>
  <si>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</si>
  <si>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</si>
  <si>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</si>
  <si>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</si>
  <si>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</si>
  <si>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</si>
  <si>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</si>
  <si>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</si>
  <si>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</si>
  <si>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</si>
  <si>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</si>
  <si>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</si>
  <si>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</si>
  <si>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</si>
  <si>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</si>
  <si>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</si>
  <si>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</si>
  <si>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</si>
  <si>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</si>
  <si>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</si>
  <si>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</si>
  <si>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</si>
  <si>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</si>
  <si>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</si>
  <si>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</si>
  <si>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</si>
  <si>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</si>
  <si>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</si>
  <si>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</si>
  <si>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</si>
  <si>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</si>
  <si>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</si>
  <si>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</si>
  <si>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</si>
  <si>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</si>
  <si>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</si>
  <si>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</si>
  <si>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</si>
  <si>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</si>
  <si>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</si>
  <si>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</si>
  <si>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</si>
  <si>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</si>
  <si>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</si>
  <si>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</si>
  <si>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</si>
  <si>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</si>
  <si>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</si>
  <si>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</si>
  <si>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</si>
  <si>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</si>
  <si>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</si>
  <si>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</si>
  <si>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</si>
  <si>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</si>
  <si>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</si>
  <si>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</si>
  <si>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</si>
  <si>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</si>
  <si>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</si>
  <si>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</si>
  <si>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</si>
  <si>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</si>
  <si>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</si>
  <si>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</si>
  <si>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</si>
  <si>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</si>
  <si>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</si>
  <si>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</si>
  <si>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</si>
  <si>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</si>
  <si>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</si>
  <si>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</si>
  <si>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</si>
  <si>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</si>
  <si>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</si>
  <si>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</si>
  <si>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</si>
  <si>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</si>
  <si>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</si>
  <si>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</si>
  <si>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</si>
  <si>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</si>
  <si>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</si>
  <si>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</si>
  <si>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</si>
  <si>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</si>
  <si>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</si>
  <si>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</si>
  <si>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</si>
  <si>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</si>
  <si>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</si>
  <si>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</si>
  <si>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</si>
  <si>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</si>
  <si>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</si>
  <si>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</si>
  <si>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</si>
  <si>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</si>
  <si>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</si>
  <si>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</si>
  <si>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</si>
  <si>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</si>
  <si>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</si>
  <si>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</si>
  <si>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</si>
  <si>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</si>
  <si>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</si>
  <si>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</si>
  <si>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</si>
  <si>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</si>
  <si>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</si>
  <si>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</si>
  <si>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</si>
  <si>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</si>
  <si>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</si>
  <si>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</si>
  <si>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</si>
  <si>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</si>
  <si>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</si>
  <si>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</si>
  <si>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</si>
  <si>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</si>
  <si>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</si>
  <si>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</si>
  <si>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</si>
  <si>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</si>
  <si>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</si>
  <si>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</si>
  <si>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</si>
  <si>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</si>
  <si>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</si>
  <si>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</si>
  <si>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</si>
  <si>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</si>
  <si>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</si>
  <si>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</si>
  <si>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</si>
  <si>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</si>
  <si>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</si>
  <si>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</si>
  <si>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</si>
  <si>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</si>
  <si>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</si>
  <si>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</si>
  <si>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</si>
  <si>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</si>
  <si>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</si>
  <si>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</si>
  <si>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</si>
  <si>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</si>
  <si>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</si>
  <si>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</si>
  <si>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</si>
  <si>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</si>
  <si>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</si>
  <si>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</si>
  <si>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</si>
  <si>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</si>
  <si>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</si>
  <si>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</si>
  <si>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</si>
  <si>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</si>
  <si>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</si>
  <si>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</si>
  <si>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</si>
  <si>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</si>
  <si>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</si>
  <si>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</si>
  <si>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</si>
  <si>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</si>
  <si>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</si>
  <si>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</si>
  <si>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</si>
  <si>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</si>
  <si>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</si>
  <si>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</si>
  <si>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</si>
  <si>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</si>
  <si>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</si>
  <si>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</si>
  <si>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</si>
  <si>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</si>
  <si>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</si>
  <si>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</si>
  <si>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</si>
  <si>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</si>
  <si>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</si>
  <si>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</si>
  <si>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</si>
  <si>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</si>
  <si>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</si>
  <si>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</si>
  <si>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</si>
  <si>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</si>
  <si>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</si>
  <si>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</si>
  <si>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</si>
  <si>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</si>
  <si>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</si>
  <si>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</si>
  <si>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</si>
  <si>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</si>
  <si>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</si>
  <si>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</si>
  <si>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</si>
  <si>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</si>
  <si>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</si>
  <si>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</si>
  <si>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</si>
  <si>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</si>
  <si>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</si>
  <si>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</si>
  <si>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</si>
  <si>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</si>
  <si>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</si>
  <si>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</si>
  <si>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</si>
  <si>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</si>
  <si>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</si>
  <si>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</si>
  <si>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</si>
  <si>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</si>
  <si>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</si>
  <si>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</si>
  <si>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</si>
  <si>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</si>
  <si>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</si>
  <si>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</si>
  <si>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</si>
  <si>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</si>
  <si>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</si>
  <si>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</si>
  <si>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</si>
  <si>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</si>
  <si>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</si>
  <si>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</si>
  <si>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</si>
  <si>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</si>
  <si>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</si>
  <si>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</si>
  <si>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</si>
  <si>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</si>
  <si>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</si>
  <si>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</si>
  <si>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</si>
  <si>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</si>
  <si>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</si>
  <si>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</si>
  <si>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</si>
  <si>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</si>
  <si>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</si>
  <si>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</si>
  <si>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</si>
  <si>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</si>
  <si>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</si>
  <si>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</si>
  <si>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</si>
  <si>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</si>
  <si>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</si>
  <si>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</si>
  <si>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</si>
  <si>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</si>
  <si>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</si>
  <si>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</si>
  <si>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</si>
  <si>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</si>
  <si>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</si>
  <si>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</si>
  <si>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</si>
  <si>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</si>
  <si>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</si>
  <si>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</si>
  <si>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</si>
  <si>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</si>
  <si>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</si>
  <si>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</si>
  <si>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</si>
  <si>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</si>
  <si>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</si>
  <si>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</si>
  <si>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</si>
  <si>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</si>
  <si>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</si>
  <si>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</si>
  <si>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</si>
  <si>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</si>
  <si>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</si>
  <si>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</si>
  <si>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</si>
  <si>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</si>
  <si>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</si>
  <si>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</si>
  <si>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</si>
  <si>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</si>
  <si>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</si>
  <si>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</si>
  <si>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</si>
  <si>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</si>
  <si>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</si>
  <si>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</si>
  <si>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</si>
  <si>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</si>
  <si>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</si>
  <si>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</si>
  <si>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</si>
  <si>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</si>
  <si>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</si>
  <si>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</si>
  <si>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</si>
  <si>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</si>
  <si>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</si>
  <si>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</si>
  <si>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</si>
  <si>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</si>
  <si>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</si>
  <si>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</si>
  <si>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</si>
  <si>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</si>
  <si>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</si>
  <si>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</si>
  <si>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</si>
  <si>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</si>
  <si>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</si>
  <si>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</si>
  <si>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</si>
  <si>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</si>
  <si>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</si>
  <si>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</si>
  <si>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</si>
  <si>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</si>
  <si>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</si>
  <si>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</si>
  <si>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</si>
  <si>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</si>
  <si>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</si>
  <si>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</si>
  <si>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</si>
  <si>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</si>
  <si>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</si>
  <si>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</si>
  <si>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</si>
  <si>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</si>
  <si>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</si>
  <si>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</si>
  <si>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</si>
  <si>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</si>
  <si>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</si>
  <si>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</si>
  <si>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</si>
  <si>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</si>
  <si>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</si>
  <si>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</si>
  <si>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</si>
  <si>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</si>
  <si>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</si>
  <si>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</si>
  <si>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</si>
  <si>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</si>
  <si>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</si>
  <si>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</si>
  <si>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</si>
  <si>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</si>
  <si>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</si>
  <si>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</si>
  <si>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</si>
  <si>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</si>
  <si>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</si>
  <si>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</si>
  <si>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</si>
  <si>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</si>
  <si>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</si>
  <si>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</si>
  <si>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</si>
  <si>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</si>
  <si>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</si>
  <si>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</si>
  <si>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</si>
  <si>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</si>
  <si>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</si>
  <si>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</si>
  <si>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</si>
  <si>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</si>
  <si>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</si>
  <si>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</si>
  <si>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</si>
  <si>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</si>
  <si>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</si>
  <si>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</si>
  <si>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</si>
  <si>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</si>
  <si>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</si>
  <si>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</si>
  <si>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</si>
  <si>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</si>
  <si>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</si>
  <si>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</si>
  <si>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</si>
  <si>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</si>
  <si>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</si>
  <si>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</si>
  <si>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</si>
  <si>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</si>
  <si>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</si>
  <si>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</si>
  <si>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</si>
  <si>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</si>
  <si>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</si>
  <si>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</si>
  <si>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</si>
  <si>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</si>
  <si>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</si>
  <si>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</si>
  <si>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</si>
  <si>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</si>
  <si>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</si>
  <si>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</si>
  <si>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</si>
  <si>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</si>
  <si>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</si>
  <si>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</si>
  <si>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</si>
  <si>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</si>
  <si>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</si>
  <si>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</si>
  <si>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</si>
  <si>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</si>
  <si>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</si>
  <si>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</si>
  <si>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</si>
  <si>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</si>
  <si>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</si>
  <si>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</si>
  <si>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</si>
  <si>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</si>
  <si>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</si>
  <si>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</si>
  <si>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</si>
  <si>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</si>
  <si>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</si>
  <si>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</si>
  <si>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</si>
  <si>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</si>
  <si>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</si>
  <si>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</si>
  <si>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</si>
  <si>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</si>
  <si>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</si>
  <si>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</si>
  <si>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</si>
  <si>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</si>
  <si>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</si>
  <si>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</si>
  <si>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</si>
  <si>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</si>
  <si>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</si>
  <si>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</si>
  <si>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</si>
  <si>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</si>
  <si>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</si>
  <si>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</si>
  <si>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</si>
  <si>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</si>
  <si>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</si>
  <si>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</si>
  <si>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</si>
  <si>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</si>
  <si>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</si>
  <si>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</si>
  <si>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</si>
  <si>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</si>
  <si>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</si>
  <si>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</si>
  <si>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</si>
  <si>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</si>
  <si>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</si>
  <si>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</si>
  <si>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</si>
  <si>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</si>
  <si>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</si>
  <si>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</si>
  <si>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</si>
  <si>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</si>
  <si>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</si>
  <si>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</si>
  <si>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</si>
  <si>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</si>
  <si>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</si>
  <si>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</si>
  <si>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</si>
  <si>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</si>
  <si>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</si>
  <si>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</si>
  <si>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</si>
  <si>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</si>
  <si>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</si>
  <si>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</si>
  <si>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</si>
  <si>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</si>
  <si>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</si>
  <si>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</si>
  <si>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</si>
  <si>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</si>
  <si>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</si>
  <si>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</si>
  <si>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</si>
  <si>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</si>
  <si>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</si>
  <si>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</si>
  <si>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</si>
  <si>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</si>
  <si>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</si>
  <si>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</si>
  <si>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</si>
  <si>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</si>
  <si>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</si>
  <si>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</si>
  <si>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</si>
  <si>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</si>
  <si>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</si>
  <si>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</si>
  <si>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</si>
  <si>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</si>
  <si>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</si>
  <si>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</si>
  <si>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</si>
  <si>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</si>
  <si>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</si>
  <si>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</si>
  <si>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</si>
  <si>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</si>
  <si>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</si>
  <si>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</si>
  <si>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</si>
  <si>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</si>
  <si>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</si>
  <si>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</si>
  <si>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</si>
  <si>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</si>
  <si>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</si>
  <si>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</si>
  <si>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</si>
  <si>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</si>
  <si>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</si>
  <si>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</si>
  <si>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</si>
  <si>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</si>
  <si>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</si>
  <si>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</si>
  <si>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</si>
  <si>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</si>
  <si>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</si>
  <si>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</si>
  <si>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</si>
  <si>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</si>
  <si>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</si>
  <si>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</si>
  <si>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</si>
  <si>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</si>
  <si>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</si>
  <si>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</si>
  <si>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</si>
  <si>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</si>
  <si>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</si>
  <si>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</si>
  <si>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</si>
  <si>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</si>
  <si>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</si>
  <si>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</si>
  <si>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</si>
  <si>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</si>
  <si>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</si>
  <si>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</si>
  <si>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</si>
  <si>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</si>
  <si>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</si>
  <si>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</si>
  <si>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</si>
  <si>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</si>
  <si>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</si>
  <si>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</si>
  <si>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</si>
  <si>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</si>
  <si>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</si>
  <si>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</si>
  <si>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</si>
  <si>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</si>
  <si>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</si>
  <si>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</si>
  <si>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</si>
  <si>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</si>
  <si>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</si>
  <si>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</si>
  <si>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</si>
  <si>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</si>
  <si>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</si>
  <si>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</si>
  <si>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</si>
  <si>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</si>
  <si>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</si>
  <si>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</si>
  <si>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</si>
  <si>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</si>
  <si>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</si>
  <si>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</si>
  <si>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</si>
  <si>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</si>
  <si>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</si>
  <si>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</si>
  <si>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</si>
  <si>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</si>
  <si>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</si>
  <si>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</si>
  <si>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</si>
  <si>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</si>
  <si>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</si>
  <si>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</si>
  <si>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</si>
  <si>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</si>
  <si>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</si>
  <si>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</si>
  <si>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</si>
  <si>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</si>
  <si>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</si>
  <si>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</si>
  <si>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</si>
  <si>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</si>
  <si>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</si>
  <si>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</si>
  <si>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</si>
  <si>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</si>
  <si>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</si>
  <si>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</si>
  <si>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</si>
  <si>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</si>
  <si>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</si>
  <si>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</si>
  <si>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</si>
  <si>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</si>
  <si>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</si>
  <si>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</si>
  <si>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</si>
  <si>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</si>
  <si>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</si>
  <si>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</si>
  <si>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</si>
  <si>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</si>
  <si>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</si>
  <si>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</si>
  <si>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</si>
  <si>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</si>
  <si>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</si>
  <si>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</si>
  <si>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</si>
  <si>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</si>
  <si>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</si>
  <si>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</si>
  <si>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</si>
  <si>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</si>
  <si>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</si>
  <si>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</si>
  <si>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</si>
  <si>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</si>
  <si>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</si>
  <si>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</si>
  <si>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</si>
  <si>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</si>
  <si>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</si>
  <si>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</si>
  <si>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</si>
  <si>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</si>
  <si>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</si>
  <si>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</si>
  <si>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</si>
  <si>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</si>
  <si>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</si>
  <si>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</si>
  <si>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</si>
  <si>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</si>
  <si>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</si>
  <si>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</si>
  <si>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</si>
  <si>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</si>
  <si>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</si>
  <si>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</si>
  <si>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</si>
  <si>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</si>
  <si>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</si>
  <si>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</si>
  <si>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</si>
  <si>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</si>
  <si>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</si>
  <si>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</si>
  <si>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</si>
  <si>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</si>
  <si>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</si>
  <si>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</si>
  <si>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</si>
  <si>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</si>
  <si>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</si>
  <si>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</si>
  <si>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</si>
  <si>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</si>
  <si>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</si>
  <si>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</si>
  <si>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</si>
  <si>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</si>
  <si>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</si>
  <si>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</si>
  <si>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</si>
  <si>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</si>
  <si>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</si>
  <si>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</si>
  <si>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</si>
  <si>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</si>
  <si>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</si>
  <si>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</si>
  <si>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</si>
  <si>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</si>
  <si>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</si>
  <si>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</si>
  <si>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</si>
  <si>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</si>
  <si>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</si>
  <si>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</si>
  <si>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</si>
  <si>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</si>
  <si>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</si>
  <si>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</si>
  <si>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</si>
  <si>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</si>
  <si>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</si>
  <si>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</si>
  <si>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</si>
  <si>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</si>
  <si>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</si>
  <si>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</si>
  <si>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</si>
  <si>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</si>
  <si>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</si>
  <si>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</si>
  <si>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</si>
  <si>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</si>
  <si>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</si>
  <si>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</si>
  <si>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</si>
  <si>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</si>
  <si>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</si>
  <si>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</si>
  <si>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</si>
  <si>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</si>
  <si>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</si>
  <si>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</si>
  <si>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</si>
  <si>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</si>
  <si>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</si>
  <si>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</si>
  <si>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</si>
  <si>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</si>
  <si>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</si>
  <si>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</si>
  <si>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</si>
  <si>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</si>
  <si>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</si>
  <si>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</si>
  <si>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</si>
  <si>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</si>
  <si>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</si>
  <si>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</si>
  <si>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</si>
  <si>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</si>
  <si>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</si>
  <si>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</si>
  <si>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</si>
  <si>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</si>
  <si>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</si>
  <si>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</si>
  <si>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</si>
  <si>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</si>
  <si>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</si>
  <si>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</si>
  <si>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</si>
  <si>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</si>
  <si>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</si>
  <si>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</si>
  <si>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</si>
  <si>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</si>
  <si>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</si>
  <si>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</si>
  <si>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</si>
  <si>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</si>
  <si>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</si>
  <si>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</si>
  <si>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</si>
  <si>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</si>
  <si>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</si>
  <si>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</si>
  <si>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</si>
  <si>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</si>
  <si>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</si>
  <si>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</si>
  <si>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</si>
  <si>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</si>
  <si>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</si>
  <si>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</si>
  <si>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</si>
  <si>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</si>
  <si>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</si>
  <si>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</si>
  <si>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</si>
  <si>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</si>
  <si>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</si>
  <si>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</si>
  <si>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</si>
  <si>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</si>
  <si>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</si>
  <si>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</si>
  <si>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</si>
  <si>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</si>
  <si>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</si>
  <si>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</si>
  <si>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</si>
  <si>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</si>
  <si>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</si>
  <si>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</si>
  <si>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</si>
  <si>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</si>
  <si>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</si>
  <si>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</si>
  <si>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</si>
  <si>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</si>
  <si>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</si>
  <si>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</si>
  <si>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</si>
  <si>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</si>
  <si>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</si>
  <si>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</si>
  <si>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</si>
  <si>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</si>
  <si>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</si>
  <si>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</si>
  <si>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</si>
  <si>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</si>
  <si>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</si>
  <si>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</si>
  <si>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</si>
  <si>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</si>
  <si>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</si>
  <si>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</si>
  <si>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</si>
  <si>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</si>
  <si>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</si>
  <si>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</si>
  <si>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</si>
  <si>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</si>
  <si>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</si>
  <si>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</si>
  <si>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</si>
  <si>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</si>
  <si>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</si>
  <si>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</si>
  <si>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</si>
  <si>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</si>
  <si>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</si>
  <si>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</si>
  <si>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</si>
  <si>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</si>
  <si>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</si>
  <si>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</si>
  <si>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</si>
  <si>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</si>
  <si>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</si>
  <si>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</si>
  <si>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</si>
  <si>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</si>
  <si>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</si>
  <si>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</si>
  <si>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</si>
  <si>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</si>
  <si>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</si>
  <si>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</si>
  <si>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</si>
  <si>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</si>
  <si>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</si>
  <si>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</si>
  <si>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</si>
  <si>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</si>
  <si>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</si>
  <si>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</si>
  <si>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</si>
  <si>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</si>
  <si>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</si>
  <si>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</si>
  <si>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</si>
  <si>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</si>
  <si>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</si>
  <si>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</si>
  <si>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</si>
  <si>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</si>
  <si>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</si>
  <si>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</si>
  <si>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</si>
  <si>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</si>
  <si>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</si>
  <si>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</si>
  <si>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</si>
  <si>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</si>
  <si>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</si>
  <si>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</si>
  <si>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</si>
  <si>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</si>
  <si>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</si>
  <si>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</si>
  <si>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</si>
  <si>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</si>
  <si>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</si>
  <si>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</si>
  <si>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</si>
  <si>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</si>
  <si>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</si>
  <si>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</si>
  <si>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</si>
  <si>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</si>
  <si>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</si>
  <si>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</si>
  <si>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</si>
  <si>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</si>
  <si>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</si>
  <si>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</si>
  <si>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</si>
  <si>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</si>
  <si>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</si>
  <si>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</si>
  <si>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</si>
  <si>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</si>
  <si>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</si>
  <si>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</si>
  <si>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</si>
  <si>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</si>
  <si>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</si>
  <si>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</si>
  <si>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</si>
  <si>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</si>
  <si>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</si>
  <si>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</si>
  <si>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</si>
  <si>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</si>
  <si>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</si>
  <si>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</si>
  <si>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</si>
  <si>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</si>
  <si>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</si>
  <si>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</si>
  <si>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</si>
  <si>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</si>
  <si>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</si>
  <si>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</si>
  <si>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</si>
  <si>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</si>
  <si>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</si>
  <si>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</si>
  <si>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</si>
  <si>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</si>
  <si>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</si>
  <si>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</si>
  <si>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</si>
  <si>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</si>
  <si>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</si>
  <si>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</si>
  <si>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</si>
  <si>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</si>
  <si>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</si>
  <si>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</si>
  <si>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</si>
  <si>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</si>
  <si>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</si>
  <si>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</si>
  <si>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</si>
  <si>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</si>
  <si>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</si>
  <si>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</si>
  <si>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</si>
  <si>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</si>
  <si>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</si>
  <si>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</si>
  <si>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</si>
  <si>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</si>
  <si>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</si>
  <si>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</si>
  <si>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</si>
  <si>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</si>
  <si>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</si>
  <si>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</si>
  <si>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</si>
  <si>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</si>
  <si>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</si>
  <si>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</si>
  <si>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</si>
  <si>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</si>
  <si>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</si>
  <si>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</si>
  <si>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</si>
  <si>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</si>
  <si>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</si>
  <si>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</si>
  <si>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</si>
  <si>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</si>
  <si>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</si>
  <si>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</si>
  <si>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</si>
  <si>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</si>
  <si>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</si>
  <si>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</si>
  <si>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</si>
  <si>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</si>
  <si>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</si>
  <si>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</si>
  <si>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</si>
  <si>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</si>
  <si>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</si>
  <si>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</si>
  <si>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</si>
  <si>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</si>
  <si>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</si>
  <si>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</si>
  <si>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</si>
  <si>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</si>
  <si>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</si>
  <si>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</si>
  <si>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</si>
  <si>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</si>
  <si>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</si>
  <si>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</si>
  <si>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</si>
  <si>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</si>
  <si>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</si>
  <si>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</si>
  <si>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</si>
  <si>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</si>
  <si>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</si>
  <si>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</si>
  <si>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</si>
  <si>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</si>
  <si>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</si>
  <si>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</si>
  <si>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</si>
  <si>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</si>
  <si>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</si>
  <si>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</si>
  <si>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</si>
  <si>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</si>
  <si>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</si>
  <si>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</si>
  <si>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</si>
  <si>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</si>
  <si>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</si>
  <si>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</si>
  <si>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</si>
  <si>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</si>
  <si>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</si>
  <si>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</si>
  <si>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</si>
  <si>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</si>
  <si>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</si>
  <si>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</si>
  <si>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</si>
  <si>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</si>
  <si>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</si>
  <si>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</si>
  <si>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</si>
  <si>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</si>
  <si>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</si>
  <si>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</si>
  <si>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</si>
  <si>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</si>
  <si>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</si>
  <si>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</si>
  <si>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</si>
  <si>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</si>
  <si>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</si>
  <si>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</si>
  <si>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</si>
  <si>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</si>
  <si>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</si>
  <si>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</si>
  <si>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</si>
  <si>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</si>
  <si>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</si>
  <si>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</si>
  <si>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</si>
  <si>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</si>
  <si>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</si>
  <si>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</si>
  <si>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</si>
  <si>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</si>
  <si>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</si>
  <si>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</si>
  <si>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</si>
  <si>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</si>
  <si>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</si>
  <si>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</si>
  <si>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</si>
  <si>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</si>
  <si>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</si>
  <si>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</si>
  <si>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</si>
  <si>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</si>
  <si>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</si>
  <si>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</si>
  <si>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</si>
  <si>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</si>
  <si>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</si>
  <si>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</si>
  <si>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</si>
  <si>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</si>
  <si>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</si>
  <si>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</si>
  <si>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</si>
  <si>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</si>
  <si>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</si>
  <si>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</si>
  <si>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</si>
  <si>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</si>
  <si>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</si>
  <si>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</si>
  <si>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</si>
  <si>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</si>
  <si>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</si>
  <si>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</si>
  <si>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</si>
  <si>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</si>
  <si>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</si>
  <si>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</si>
  <si>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</si>
  <si>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</si>
  <si>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</si>
  <si>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</si>
  <si>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</si>
  <si>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</si>
  <si>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</si>
  <si>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</si>
  <si>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</si>
  <si>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</si>
  <si>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</si>
  <si>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</si>
  <si>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</si>
  <si>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</si>
  <si>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</si>
  <si>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</si>
  <si>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</si>
  <si>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</si>
  <si>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</si>
  <si>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</si>
  <si>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</si>
  <si>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</si>
  <si>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</si>
  <si>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</si>
  <si>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</si>
  <si>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</si>
  <si>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</si>
  <si>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</si>
  <si>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</si>
  <si>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</si>
  <si>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</si>
  <si>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</si>
  <si>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</si>
  <si>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</si>
  <si>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</si>
  <si>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</si>
  <si>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</si>
  <si>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</si>
  <si>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</si>
  <si>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</si>
  <si>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</si>
  <si>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</si>
  <si>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</si>
  <si>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</si>
  <si>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</si>
  <si>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</si>
  <si>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</si>
  <si>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</si>
  <si>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</si>
  <si>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</si>
  <si>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</si>
  <si>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</si>
  <si>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</si>
  <si>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</si>
  <si>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</si>
  <si>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</si>
  <si>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</si>
  <si>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</si>
  <si>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</si>
  <si>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</si>
  <si>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</si>
  <si>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</si>
  <si>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</si>
  <si>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</si>
  <si>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</si>
  <si>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</si>
  <si>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</si>
  <si>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</si>
  <si>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</si>
  <si>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</si>
  <si>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</si>
  <si>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</si>
  <si>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</si>
  <si>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</si>
  <si>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</si>
  <si>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</si>
  <si>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</si>
  <si>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</si>
  <si>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</si>
  <si>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</si>
  <si>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</si>
  <si>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</si>
  <si>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</si>
  <si>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</si>
  <si>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</si>
  <si>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</si>
  <si>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</si>
  <si>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</si>
  <si>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</si>
  <si>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</si>
  <si>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</si>
  <si>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</si>
  <si>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</si>
  <si>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</si>
  <si>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</si>
  <si>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</si>
  <si>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</si>
  <si>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</si>
  <si>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</si>
  <si>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</si>
  <si>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</si>
  <si>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</si>
  <si>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</si>
  <si>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</si>
  <si>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</si>
  <si>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</si>
  <si>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</si>
  <si>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</si>
  <si>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</si>
  <si>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</si>
  <si>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</si>
  <si>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</si>
  <si>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</si>
  <si>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</si>
  <si>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</si>
  <si>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</si>
  <si>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</si>
  <si>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</si>
  <si>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</si>
  <si>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</si>
  <si>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</si>
  <si>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</si>
  <si>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</si>
  <si>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</si>
  <si>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</si>
  <si>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</si>
  <si>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</si>
  <si>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</si>
  <si>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</si>
  <si>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</si>
  <si>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</si>
  <si>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</si>
  <si>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</si>
  <si>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</si>
  <si>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</si>
  <si>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</si>
  <si>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</si>
  <si>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</si>
  <si>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</si>
  <si>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</si>
  <si>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</si>
  <si>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</si>
  <si>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</si>
  <si>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</si>
  <si>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</si>
  <si>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</si>
  <si>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</si>
  <si>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</si>
  <si>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</si>
  <si>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</si>
  <si>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</si>
  <si>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</si>
  <si>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</si>
  <si>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</si>
  <si>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</si>
  <si>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</si>
  <si>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</si>
  <si>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</si>
  <si>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</si>
  <si>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</si>
  <si>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</si>
  <si>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</si>
  <si>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</si>
  <si>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</si>
  <si>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</si>
  <si>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</si>
  <si>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</si>
  <si>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</si>
  <si>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</si>
  <si>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</si>
  <si>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</si>
  <si>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</si>
  <si>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</si>
  <si>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</si>
  <si>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</si>
  <si>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</si>
  <si>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</si>
  <si>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</si>
  <si>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</si>
  <si>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</si>
  <si>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</si>
  <si>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</si>
  <si>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</si>
  <si>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</si>
  <si>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</si>
  <si>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</si>
  <si>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</si>
  <si>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</si>
  <si>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</si>
  <si>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</si>
  <si>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</si>
  <si>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</si>
  <si>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</si>
  <si>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</si>
  <si>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</si>
  <si>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</si>
  <si>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</si>
  <si>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</si>
  <si>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</si>
  <si>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</si>
  <si>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</si>
  <si>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</si>
  <si>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</si>
  <si>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</si>
  <si>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</si>
  <si>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</si>
  <si>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</si>
  <si>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</si>
  <si>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</si>
  <si>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</si>
  <si>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</si>
  <si>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</si>
  <si>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</si>
  <si>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</si>
  <si>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</si>
  <si>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</si>
  <si>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</si>
  <si>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</si>
  <si>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</si>
  <si>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</si>
  <si>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</si>
  <si>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</si>
  <si>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</si>
  <si>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</si>
  <si>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</si>
  <si>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</si>
  <si>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</si>
  <si>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</si>
  <si>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</si>
  <si>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</si>
  <si>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</si>
  <si>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</si>
  <si>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</si>
  <si>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</si>
  <si>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</si>
  <si>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</si>
  <si>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</si>
  <si>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</si>
  <si>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</si>
  <si>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</si>
  <si>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</si>
  <si>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</si>
  <si>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</si>
  <si>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</si>
  <si>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</si>
  <si>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</si>
  <si>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</si>
  <si>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</si>
  <si>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</si>
  <si>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</si>
  <si>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</si>
  <si>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</si>
  <si>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</si>
  <si>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</si>
  <si>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</si>
  <si>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</si>
  <si>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</si>
  <si>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</si>
  <si>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</si>
  <si>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</si>
  <si>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</si>
  <si>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</si>
  <si>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</si>
  <si>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</si>
  <si>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</si>
  <si>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</si>
  <si>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</si>
  <si>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</si>
  <si>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</si>
  <si>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</si>
  <si>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</si>
  <si>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</si>
  <si>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</si>
  <si>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</si>
  <si>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</si>
  <si>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</si>
  <si>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</si>
  <si>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</si>
  <si>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</si>
  <si>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</si>
  <si>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</si>
  <si>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</si>
  <si>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</si>
  <si>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</si>
  <si>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</si>
  <si>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</si>
  <si>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</si>
  <si>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</si>
  <si>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</si>
  <si>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</si>
  <si>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</si>
  <si>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</si>
  <si>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</si>
  <si>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</si>
  <si>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</si>
  <si>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</si>
  <si>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</si>
  <si>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</si>
  <si>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</si>
  <si>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</si>
  <si>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</si>
  <si>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</si>
  <si>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</si>
  <si>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</si>
  <si>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</si>
  <si>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</si>
  <si>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</si>
  <si>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</si>
  <si>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</si>
  <si>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</si>
  <si>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</si>
  <si>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</si>
  <si>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</si>
  <si>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</si>
  <si>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</si>
  <si>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</si>
  <si>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</si>
  <si>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</si>
  <si>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</si>
  <si>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</si>
  <si>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</si>
  <si>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</si>
  <si>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</si>
  <si>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</si>
  <si>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</si>
  <si>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</si>
  <si>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</si>
  <si>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</si>
  <si>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</si>
  <si>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</si>
  <si>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</si>
  <si>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</si>
  <si>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</si>
  <si>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</si>
  <si>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</si>
  <si>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</si>
  <si>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</si>
  <si>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</si>
  <si>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</si>
  <si>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</si>
  <si>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</si>
  <si>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</si>
  <si>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</si>
  <si>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</si>
  <si>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</si>
  <si>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</si>
  <si>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</si>
  <si>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</si>
  <si>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</si>
  <si>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</si>
  <si>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</si>
  <si>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</si>
  <si>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</si>
  <si>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</si>
  <si>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</si>
  <si>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</si>
  <si>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</si>
  <si>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</si>
  <si>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</si>
  <si>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</si>
  <si>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</si>
  <si>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</si>
  <si>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</si>
  <si>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</si>
  <si>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</si>
  <si>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</si>
  <si>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</si>
  <si>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</si>
  <si>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</si>
  <si>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</si>
  <si>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</si>
  <si>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</si>
  <si>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</si>
  <si>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</si>
  <si>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</si>
  <si>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</si>
  <si>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</si>
  <si>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</si>
  <si>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</si>
  <si>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</si>
  <si>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</si>
  <si>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</si>
  <si>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</si>
  <si>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</si>
  <si>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</si>
  <si>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</si>
  <si>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</si>
  <si>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</si>
  <si>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</si>
  <si>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</si>
  <si>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</si>
  <si>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</si>
  <si>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</si>
  <si>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</si>
  <si>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</si>
  <si>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</si>
  <si>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</si>
  <si>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</si>
  <si>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</si>
  <si>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</si>
  <si>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</si>
  <si>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</si>
  <si>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</si>
  <si>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</si>
  <si>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</si>
  <si>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</si>
  <si>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</si>
  <si>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</si>
  <si>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</si>
  <si>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</si>
  <si>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</si>
  <si>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</si>
  <si>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</si>
  <si>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</si>
  <si>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</si>
  <si>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</si>
  <si>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</si>
  <si>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</si>
  <si>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</si>
  <si>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</si>
  <si>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</si>
  <si>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</si>
  <si>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</si>
  <si>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</si>
  <si>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</si>
  <si>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</si>
  <si>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</si>
  <si>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</si>
  <si>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</si>
  <si>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</si>
  <si>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</si>
  <si>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</si>
  <si>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</si>
  <si>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</si>
  <si>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</si>
  <si>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</si>
  <si>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</si>
  <si>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</si>
  <si>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</si>
  <si>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</si>
  <si>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</si>
  <si>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</si>
  <si>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</si>
  <si>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</si>
  <si>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</si>
  <si>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</si>
  <si>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</si>
  <si>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</si>
  <si>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</si>
  <si>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</si>
  <si>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</si>
  <si>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</si>
  <si>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</si>
  <si>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</si>
  <si>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</si>
  <si>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</si>
  <si>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</si>
  <si>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</si>
  <si>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</si>
  <si>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</si>
  <si>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</si>
  <si>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</si>
  <si>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</si>
  <si>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</si>
  <si>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</si>
  <si>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</si>
  <si>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</si>
  <si>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</si>
  <si>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</si>
  <si>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</si>
  <si>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</si>
  <si>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</si>
  <si>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</si>
  <si>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</si>
  <si>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</si>
  <si>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</si>
  <si>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</si>
  <si>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</si>
  <si>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</si>
  <si>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</si>
  <si>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</si>
  <si>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</si>
  <si>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</si>
  <si>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</si>
  <si>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</si>
  <si>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</si>
  <si>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</si>
  <si>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</si>
  <si>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</si>
  <si>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</si>
  <si>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</si>
  <si>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</si>
  <si>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</si>
  <si>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</si>
  <si>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</si>
  <si>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</si>
  <si>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</si>
  <si>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</si>
  <si>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</si>
  <si>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</si>
  <si>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</si>
  <si>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</si>
  <si>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</si>
  <si>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</si>
  <si>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</si>
  <si>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</si>
  <si>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</si>
  <si>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</si>
  <si>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</si>
  <si>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</si>
  <si>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</si>
  <si>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</si>
  <si>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</si>
  <si>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</si>
  <si>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</si>
  <si>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</si>
  <si>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</si>
  <si>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</si>
  <si>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</si>
  <si>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</si>
  <si>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</si>
  <si>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</si>
  <si>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</si>
  <si>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</si>
  <si>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</si>
  <si>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</si>
  <si>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</si>
  <si>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</si>
  <si>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</si>
  <si>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</si>
  <si>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</si>
  <si>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</si>
  <si>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</si>
  <si>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</si>
  <si>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</si>
  <si>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</si>
  <si>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</si>
  <si>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</si>
  <si>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</si>
  <si>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</si>
  <si>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</si>
  <si>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</si>
  <si>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</si>
  <si>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</si>
  <si>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</si>
  <si>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</si>
  <si>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</si>
  <si>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</si>
  <si>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</si>
  <si>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</si>
  <si>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</si>
  <si>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</si>
  <si>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</si>
  <si>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</si>
  <si>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</si>
  <si>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</si>
  <si>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</si>
  <si>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</si>
  <si>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</si>
  <si>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</si>
  <si>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</si>
  <si>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</si>
  <si>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</si>
  <si>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</si>
  <si>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</si>
  <si>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</si>
  <si>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</si>
  <si>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</si>
  <si>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</si>
  <si>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</si>
  <si>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</si>
  <si>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</si>
  <si>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</si>
  <si>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</si>
  <si>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</si>
  <si>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</si>
  <si>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</si>
  <si>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</si>
  <si>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</si>
  <si>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</si>
  <si>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</si>
  <si>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</si>
  <si>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</si>
  <si>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</si>
  <si>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</si>
  <si>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</si>
  <si>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</si>
  <si>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</si>
  <si>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</si>
  <si>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</si>
  <si>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</si>
  <si>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</si>
  <si>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</si>
  <si>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</si>
  <si>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</si>
  <si>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</si>
  <si>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</si>
  <si>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</si>
  <si>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</si>
  <si>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</si>
  <si>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</si>
  <si>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</si>
  <si>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</si>
  <si>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</si>
  <si>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</si>
  <si>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</si>
  <si>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</si>
  <si>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</si>
  <si>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</si>
  <si>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</si>
  <si>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</si>
  <si>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</si>
  <si>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</si>
  <si>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</si>
  <si>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</si>
  <si>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</si>
  <si>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</si>
  <si>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</si>
  <si>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</si>
  <si>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</si>
  <si>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</si>
  <si>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</si>
  <si>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</si>
  <si>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</si>
  <si>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</si>
  <si>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</si>
  <si>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</si>
  <si>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</si>
  <si>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</si>
  <si>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</si>
  <si>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</si>
  <si>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</si>
  <si>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</si>
  <si>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</si>
  <si>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</si>
  <si>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</si>
  <si>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</si>
  <si>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</si>
  <si>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</si>
  <si>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</si>
  <si>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</si>
  <si>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</si>
  <si>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</si>
  <si>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</si>
  <si>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</si>
  <si>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</si>
  <si>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</si>
  <si>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</si>
  <si>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</si>
  <si>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</si>
  <si>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</si>
  <si>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</si>
  <si>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</si>
  <si>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</si>
  <si>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</si>
  <si>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</si>
  <si>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</si>
  <si>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</si>
  <si>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</si>
  <si>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</si>
  <si>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</si>
  <si>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</si>
  <si>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</si>
  <si>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</si>
  <si>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</si>
  <si>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</si>
  <si>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</si>
  <si>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</si>
  <si>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</si>
  <si>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</si>
  <si>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</si>
  <si>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</si>
  <si>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</si>
  <si>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</si>
  <si>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</si>
  <si>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</si>
  <si>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</si>
  <si>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</si>
  <si>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</si>
  <si>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</si>
  <si>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</si>
  <si>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</si>
  <si>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</si>
  <si>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</si>
  <si>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</si>
  <si>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</si>
  <si>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</si>
  <si>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</si>
  <si>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</si>
  <si>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</si>
  <si>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</si>
  <si>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</si>
  <si>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</si>
  <si>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</si>
  <si>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</si>
  <si>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</si>
  <si>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</si>
  <si>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</si>
  <si>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</si>
  <si>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</si>
  <si>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</si>
  <si>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</si>
  <si>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</si>
  <si>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</si>
  <si>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</si>
  <si>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</si>
  <si>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</si>
  <si>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</si>
  <si>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</si>
  <si>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</si>
  <si>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</si>
  <si>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</si>
  <si>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</si>
  <si>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</si>
  <si>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</si>
  <si>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</si>
  <si>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</si>
  <si>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</si>
  <si>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</si>
  <si>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</si>
  <si>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</si>
  <si>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</si>
  <si>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</si>
  <si>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</si>
  <si>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</si>
  <si>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</si>
  <si>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</si>
  <si>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</si>
  <si>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</si>
  <si>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</si>
  <si>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</si>
  <si>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</si>
  <si>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</si>
  <si>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</si>
  <si>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</si>
  <si>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</si>
  <si>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</si>
  <si>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</si>
  <si>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</si>
  <si>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</si>
  <si>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</si>
  <si>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</si>
  <si>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</si>
  <si>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</si>
  <si>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</si>
  <si>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</si>
  <si>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</si>
  <si>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</si>
  <si>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</si>
  <si>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</si>
  <si>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</si>
  <si>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</si>
  <si>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</si>
  <si>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</si>
  <si>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</si>
  <si>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</si>
  <si>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</si>
  <si>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</si>
  <si>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</si>
  <si>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</si>
  <si>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</si>
  <si>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</si>
  <si>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</si>
  <si>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</si>
  <si>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</si>
  <si>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</si>
  <si>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</si>
  <si>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</si>
  <si>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</si>
  <si>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</si>
  <si>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</si>
  <si>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</si>
  <si>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</si>
  <si>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</si>
  <si>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</si>
  <si>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</si>
  <si>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</si>
  <si>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</si>
  <si>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</si>
  <si>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</si>
  <si>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</si>
  <si>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</si>
  <si>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</si>
  <si>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</si>
  <si>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</si>
  <si>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</si>
  <si>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</si>
  <si>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</si>
  <si>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</si>
  <si>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</si>
  <si>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</si>
  <si>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</si>
  <si>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</si>
  <si>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</si>
  <si>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</si>
  <si>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</si>
  <si>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</si>
  <si>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</si>
  <si>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</si>
  <si>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</si>
  <si>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</si>
  <si>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</si>
  <si>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</si>
  <si>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</si>
  <si>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</si>
  <si>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</si>
  <si>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</si>
  <si>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</si>
  <si>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</si>
  <si>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</si>
  <si>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</si>
  <si>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</si>
  <si>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</si>
  <si>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</si>
  <si>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</si>
  <si>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</si>
  <si>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</si>
  <si>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</si>
  <si>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</si>
  <si>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</si>
  <si>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</si>
  <si>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</si>
  <si>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</si>
  <si>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</si>
  <si>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</si>
  <si>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</si>
  <si>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</si>
  <si>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</si>
  <si>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</si>
  <si>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</si>
  <si>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</si>
  <si>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</si>
  <si>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</si>
  <si>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</si>
  <si>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</si>
  <si>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</si>
  <si>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</si>
  <si>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</si>
  <si>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</si>
  <si>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</si>
  <si>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</si>
  <si>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</si>
  <si>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</si>
  <si>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</si>
  <si>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</si>
  <si>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</si>
  <si>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</si>
  <si>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</si>
  <si>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</si>
  <si>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</si>
  <si>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</si>
  <si>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</si>
  <si>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</si>
  <si>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</si>
  <si>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</si>
  <si>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</si>
  <si>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</si>
  <si>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</si>
  <si>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</si>
  <si>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</si>
  <si>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</si>
  <si>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</si>
  <si>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</si>
  <si>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</si>
  <si>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</si>
  <si>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</si>
  <si>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</si>
  <si>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</si>
  <si>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</si>
  <si>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</si>
  <si>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</si>
  <si>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</si>
  <si>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</si>
  <si>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</si>
  <si>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</si>
  <si>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</si>
  <si>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</si>
  <si>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</si>
  <si>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</si>
  <si>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</si>
  <si>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</si>
  <si>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</si>
  <si>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</si>
  <si>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</si>
  <si>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</si>
  <si>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</si>
  <si>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</si>
  <si>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</si>
  <si>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</si>
  <si>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</si>
  <si>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</si>
  <si>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</si>
  <si>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</si>
  <si>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</si>
  <si>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</si>
  <si>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</si>
  <si>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</si>
  <si>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</si>
  <si>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</si>
  <si>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</si>
  <si>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</si>
  <si>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</si>
  <si>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</si>
  <si>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</si>
  <si>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</si>
  <si>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</si>
  <si>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</si>
  <si>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</si>
  <si>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</si>
  <si>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</si>
  <si>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</si>
  <si>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</si>
  <si>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</si>
  <si>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</si>
  <si>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</si>
  <si>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</si>
  <si>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</si>
  <si>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</si>
  <si>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</si>
  <si>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</si>
  <si>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</si>
  <si>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</si>
  <si>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</si>
  <si>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</si>
  <si>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</si>
  <si>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</si>
  <si>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</si>
  <si>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</si>
  <si>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</si>
  <si>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</si>
  <si>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</si>
  <si>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</si>
  <si>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</si>
  <si>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</si>
  <si>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</si>
  <si>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</si>
  <si>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</si>
  <si>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</si>
  <si>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</si>
  <si>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</si>
  <si>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</si>
  <si>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</si>
  <si>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</si>
  <si>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</si>
  <si>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</si>
  <si>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</si>
  <si>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</si>
  <si>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</si>
  <si>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</si>
  <si>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</si>
  <si>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</si>
  <si>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</si>
  <si>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</si>
  <si>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</si>
  <si>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</si>
  <si>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</si>
  <si>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</si>
  <si>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</si>
  <si>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</si>
  <si>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</si>
  <si>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</si>
  <si>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</si>
  <si>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</si>
  <si>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</si>
  <si>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</si>
  <si>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</si>
  <si>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</si>
  <si>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</si>
  <si>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</si>
  <si>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</si>
  <si>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</si>
  <si>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</si>
  <si>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</si>
  <si>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</si>
  <si>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</si>
  <si>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</si>
  <si>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</si>
  <si>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</si>
  <si>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</si>
  <si>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</si>
  <si>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</si>
  <si>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</si>
  <si>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</si>
  <si>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</si>
  <si>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</si>
  <si>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</si>
  <si>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</si>
  <si>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</si>
  <si>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</si>
  <si>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</si>
  <si>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</si>
  <si>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</si>
  <si>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</si>
  <si>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</si>
  <si>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</si>
  <si>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</si>
  <si>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</si>
  <si>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</si>
  <si>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</si>
  <si>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</si>
  <si>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</si>
  <si>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</si>
  <si>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</si>
  <si>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</si>
  <si>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</si>
  <si>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</si>
  <si>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</si>
  <si>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</si>
  <si>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</si>
  <si>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</si>
  <si>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</si>
  <si>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</si>
  <si>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</si>
  <si>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</si>
  <si>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</si>
  <si>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</si>
  <si>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</si>
  <si>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</si>
  <si>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</si>
  <si>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</si>
  <si>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</si>
  <si>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</si>
  <si>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</si>
  <si>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</si>
  <si>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</si>
  <si>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</si>
  <si>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</si>
  <si>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</si>
  <si>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</si>
  <si>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</si>
  <si>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</si>
  <si>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</si>
  <si>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</si>
  <si>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</si>
  <si>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</si>
  <si>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</si>
  <si>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</si>
  <si>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</si>
  <si>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</si>
  <si>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</si>
  <si>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</si>
  <si>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</si>
  <si>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</si>
  <si>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</si>
  <si>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</si>
  <si>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</si>
  <si>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</si>
  <si>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</si>
  <si>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</si>
  <si>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</si>
  <si>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</si>
  <si>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</si>
  <si>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</si>
  <si>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</si>
  <si>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</si>
  <si>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</si>
  <si>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</si>
  <si>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</si>
  <si>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</si>
  <si>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</si>
  <si>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</si>
  <si>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</si>
  <si>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</si>
  <si>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</si>
  <si>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</si>
  <si>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</si>
  <si>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</si>
  <si>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</si>
  <si>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</si>
  <si>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</si>
  <si>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</si>
  <si>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</si>
  <si>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</si>
  <si>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</si>
  <si>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</si>
  <si>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</si>
  <si>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</si>
  <si>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</si>
  <si>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</si>
  <si>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</si>
  <si>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</si>
  <si>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</si>
  <si>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</si>
  <si>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</si>
  <si>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</si>
  <si>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</si>
  <si>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</si>
  <si>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</si>
  <si>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</si>
  <si>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</si>
  <si>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</si>
  <si>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</si>
  <si>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</si>
  <si>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</si>
  <si>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</si>
  <si>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</si>
  <si>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</si>
  <si>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</si>
  <si>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</si>
  <si>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</si>
  <si>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</si>
  <si>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</si>
  <si>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</si>
  <si>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</si>
  <si>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</si>
  <si>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</si>
  <si>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</si>
  <si>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</si>
  <si>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</si>
  <si>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</si>
  <si>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</si>
  <si>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</si>
  <si>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</si>
  <si>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</si>
  <si>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</si>
  <si>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</si>
  <si>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</si>
  <si>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</si>
  <si>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</si>
  <si>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</si>
  <si>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</si>
  <si>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</si>
  <si>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</si>
  <si>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</si>
  <si>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</si>
  <si>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</si>
  <si>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</si>
  <si>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</si>
  <si>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</si>
  <si>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</si>
  <si>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</si>
  <si>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</si>
  <si>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</si>
  <si>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</si>
  <si>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</si>
  <si>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</si>
  <si>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</si>
  <si>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</si>
  <si>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</si>
  <si>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</si>
  <si>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</si>
  <si>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</si>
  <si>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</si>
  <si>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</si>
  <si>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</si>
  <si>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</si>
  <si>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</si>
  <si>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</si>
  <si>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</si>
  <si>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</si>
  <si>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</si>
  <si>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</si>
  <si>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</si>
  <si>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</si>
  <si>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</si>
  <si>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</si>
  <si>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</si>
  <si>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</si>
  <si>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</si>
  <si>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</si>
  <si>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</si>
  <si>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</si>
  <si>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</si>
  <si>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</si>
  <si>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</si>
  <si>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</si>
  <si>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</si>
  <si>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</si>
  <si>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</si>
  <si>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</si>
  <si>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</si>
  <si>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</si>
  <si>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</si>
  <si>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</si>
  <si>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</si>
  <si>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</si>
  <si>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</si>
  <si>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</si>
  <si>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</si>
  <si>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</si>
  <si>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</si>
  <si>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</si>
  <si>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</si>
  <si>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</si>
  <si>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</si>
  <si>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</si>
  <si>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</si>
  <si>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</si>
  <si>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</si>
  <si>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</si>
  <si>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</si>
  <si>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</si>
  <si>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</si>
  <si>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</si>
  <si>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</si>
  <si>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</si>
  <si>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</si>
  <si>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</si>
  <si>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</si>
  <si>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</si>
  <si>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</si>
  <si>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</si>
  <si>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</si>
  <si>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</si>
  <si>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</si>
  <si>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</si>
  <si>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</si>
  <si>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</si>
  <si>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</si>
  <si>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</si>
  <si>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</si>
  <si>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</si>
  <si>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</si>
  <si>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</si>
  <si>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</si>
  <si>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</si>
  <si>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</si>
  <si>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</si>
  <si>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</si>
  <si>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</si>
  <si>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</si>
  <si>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</si>
  <si>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</si>
  <si>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</si>
  <si>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</si>
  <si>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</si>
  <si>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</si>
  <si>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</si>
  <si>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</si>
  <si>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</si>
  <si>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</si>
  <si>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</si>
  <si>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</si>
  <si>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</si>
  <si>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</si>
  <si>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</si>
  <si>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</si>
  <si>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</si>
  <si>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</si>
  <si>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</si>
  <si>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</si>
  <si>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</si>
  <si>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</si>
  <si>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</si>
  <si>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</si>
  <si>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</si>
  <si>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</si>
  <si>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</si>
  <si>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</si>
  <si>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</si>
  <si>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</si>
  <si>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</si>
  <si>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</si>
  <si>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</si>
  <si>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</si>
  <si>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</si>
  <si>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</si>
  <si>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</si>
  <si>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</si>
  <si>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</si>
  <si>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</si>
  <si>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</si>
  <si>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</si>
  <si>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</si>
  <si>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</si>
  <si>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</si>
  <si>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</si>
  <si>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</si>
  <si>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</si>
  <si>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</si>
  <si>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</si>
  <si>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</si>
  <si>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</si>
  <si>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</si>
  <si>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</si>
  <si>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</si>
  <si>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</si>
  <si>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</si>
  <si>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</si>
  <si>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</si>
  <si>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</si>
  <si>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</si>
  <si>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</si>
  <si>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</si>
  <si>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</si>
  <si>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</si>
  <si>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</si>
  <si>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</si>
  <si>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</si>
  <si>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</si>
  <si>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</si>
  <si>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</si>
  <si>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</si>
  <si>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</si>
  <si>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</si>
  <si>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</si>
  <si>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</si>
  <si>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</si>
  <si>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</si>
  <si>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</si>
  <si>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</si>
  <si>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</si>
  <si>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</si>
  <si>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</si>
  <si>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</si>
  <si>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</si>
  <si>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</si>
  <si>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</si>
  <si>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</si>
  <si>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</si>
  <si>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</si>
  <si>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</si>
  <si>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</si>
  <si>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</si>
  <si>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</si>
  <si>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</si>
  <si>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</si>
  <si>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</si>
  <si>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</si>
  <si>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</si>
  <si>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</si>
  <si>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</si>
  <si>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</si>
  <si>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</si>
  <si>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</si>
  <si>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</si>
  <si>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</si>
  <si>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</si>
  <si>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</si>
  <si>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</si>
  <si>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</si>
  <si>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</si>
  <si>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</si>
  <si>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</si>
  <si>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</si>
  <si>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</si>
  <si>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</si>
  <si>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</si>
  <si>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</si>
  <si>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</si>
  <si>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</si>
  <si>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</si>
  <si>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</si>
  <si>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</si>
  <si>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</si>
  <si>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</si>
  <si>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</si>
  <si>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</si>
  <si>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</si>
  <si>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</si>
  <si>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</si>
  <si>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</si>
  <si>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</si>
  <si>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</si>
  <si>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</si>
  <si>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</si>
  <si>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</si>
  <si>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</si>
  <si>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</si>
  <si>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</si>
  <si>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</si>
  <si>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</si>
  <si>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</si>
  <si>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</si>
  <si>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</si>
  <si>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</si>
  <si>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</si>
  <si>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</si>
  <si>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</si>
  <si>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</si>
  <si>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</si>
  <si>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</si>
  <si>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</si>
  <si>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</si>
  <si>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</si>
  <si>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</si>
  <si>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</si>
  <si>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</si>
  <si>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</si>
  <si>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</si>
  <si>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</si>
  <si>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</si>
  <si>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</si>
  <si>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</si>
  <si>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</si>
  <si>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</si>
  <si>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</si>
  <si>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</si>
  <si>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</si>
  <si>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</si>
  <si>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</si>
  <si>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</si>
  <si>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</si>
  <si>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</si>
  <si>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</si>
  <si>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</si>
  <si>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</si>
  <si>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</si>
  <si>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</si>
  <si>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</si>
  <si>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</si>
  <si>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</si>
  <si>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</si>
  <si>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</si>
  <si>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</si>
  <si>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</si>
  <si>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</si>
  <si>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</si>
  <si>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</si>
  <si>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</si>
  <si>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</si>
  <si>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</si>
  <si>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</si>
  <si>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</si>
  <si>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</si>
  <si>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</si>
  <si>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</si>
  <si>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</si>
  <si>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</si>
  <si>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</si>
  <si>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</si>
  <si>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</si>
  <si>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</si>
  <si>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</si>
  <si>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</si>
  <si>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</si>
  <si>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</si>
  <si>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</si>
  <si>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</si>
  <si>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</si>
  <si>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</si>
  <si>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</si>
  <si>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</si>
  <si>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</si>
  <si>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</si>
  <si>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</si>
  <si>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</si>
  <si>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</si>
  <si>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</si>
  <si>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</si>
  <si>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</si>
  <si>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</si>
  <si>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</si>
  <si>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</si>
  <si>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</si>
  <si>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</si>
  <si>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</si>
  <si>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</si>
  <si>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</si>
  <si>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</si>
  <si>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</si>
  <si>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</si>
  <si>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</si>
  <si>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</si>
  <si>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</si>
  <si>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</si>
  <si>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</si>
  <si>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</si>
  <si>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</si>
  <si>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</si>
  <si>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</si>
  <si>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</si>
  <si>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</si>
  <si>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</si>
  <si>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</si>
  <si>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</si>
  <si>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</si>
  <si>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</si>
  <si>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</si>
  <si>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</si>
  <si>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</si>
  <si>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</si>
  <si>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</si>
  <si>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</si>
  <si>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</si>
  <si>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</si>
  <si>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</si>
  <si>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</si>
  <si>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</si>
  <si>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</si>
  <si>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</si>
  <si>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</si>
  <si>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</si>
  <si>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</si>
  <si>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</si>
  <si>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</si>
  <si>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</si>
  <si>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</si>
  <si>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</si>
  <si>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</si>
  <si>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</si>
  <si>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</si>
  <si>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</si>
  <si>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</si>
  <si>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</si>
  <si>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</si>
  <si>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</si>
  <si>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</si>
  <si>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</si>
  <si>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</si>
  <si>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</si>
  <si>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</si>
  <si>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</si>
  <si>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</si>
  <si>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</si>
  <si>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</si>
  <si>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</si>
  <si>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</si>
  <si>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</si>
  <si>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</si>
  <si>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</si>
  <si>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</si>
  <si>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</si>
  <si>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</si>
  <si>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</si>
  <si>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</si>
  <si>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</si>
  <si>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</si>
  <si>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</si>
  <si>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</si>
  <si>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</si>
  <si>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</si>
  <si>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</si>
  <si>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</si>
  <si>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</si>
  <si>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</si>
  <si>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</si>
  <si>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</si>
  <si>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</si>
  <si>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</si>
  <si>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</si>
  <si>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</si>
  <si>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</si>
  <si>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</si>
  <si>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</si>
  <si>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</si>
  <si>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</si>
  <si>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</si>
  <si>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</si>
  <si>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</si>
  <si>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</si>
  <si>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</si>
  <si>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</si>
  <si>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</si>
  <si>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</si>
  <si>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</si>
  <si>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</si>
  <si>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</si>
  <si>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</si>
  <si>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</si>
  <si>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</si>
  <si>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</si>
  <si>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</si>
  <si>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</si>
  <si>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</si>
  <si>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</si>
  <si>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</si>
  <si>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</si>
  <si>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</si>
  <si>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</si>
  <si>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</si>
  <si>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</si>
  <si>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</si>
  <si>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</si>
  <si>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</si>
  <si>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</si>
  <si>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</si>
  <si>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</si>
  <si>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</si>
  <si>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</si>
  <si>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</si>
  <si>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</si>
  <si>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</si>
  <si>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</si>
  <si>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</si>
  <si>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</si>
  <si>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</si>
  <si>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</si>
  <si>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</si>
  <si>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</si>
  <si>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</si>
  <si>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</si>
  <si>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</si>
  <si>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</si>
  <si>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</si>
  <si>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</si>
  <si>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</si>
  <si>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</si>
  <si>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</si>
  <si>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</si>
  <si>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</si>
  <si>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</si>
  <si>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</si>
  <si>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</si>
  <si>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</si>
  <si>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</si>
  <si>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</si>
  <si>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</si>
  <si>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</si>
  <si>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</si>
  <si>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</si>
  <si>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</si>
  <si>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</si>
  <si>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</si>
  <si>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</si>
  <si>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</si>
  <si>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</si>
  <si>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</si>
  <si>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</si>
  <si>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</si>
  <si>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</si>
  <si>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</si>
  <si>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</si>
  <si>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</si>
  <si>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</si>
  <si>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</si>
  <si>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</si>
  <si>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</si>
  <si>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</si>
  <si>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</si>
  <si>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</si>
  <si>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</si>
  <si>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</si>
  <si>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</si>
  <si>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</si>
  <si>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</si>
  <si>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</si>
  <si>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</si>
  <si>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</si>
  <si>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</si>
  <si>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</si>
  <si>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</si>
  <si>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</si>
  <si>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</si>
  <si>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</si>
  <si>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</si>
  <si>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</si>
  <si>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</si>
  <si>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</si>
  <si>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</si>
  <si>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</si>
  <si>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</si>
  <si>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</si>
  <si>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</si>
  <si>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</si>
  <si>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</si>
  <si>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</si>
  <si>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</si>
  <si>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</si>
  <si>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</si>
  <si>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</si>
  <si>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</si>
  <si>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</si>
  <si>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</si>
  <si>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</si>
  <si>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</si>
  <si>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</si>
  <si>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</si>
  <si>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</si>
  <si>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</si>
  <si>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</si>
  <si>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</si>
  <si>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</si>
  <si>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</si>
  <si>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</si>
  <si>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</si>
  <si>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</si>
  <si>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</si>
  <si>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</si>
  <si>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</si>
  <si>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</si>
  <si>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</si>
  <si>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</si>
  <si>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</si>
  <si>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</si>
  <si>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</si>
  <si>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</si>
  <si>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</si>
  <si>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</si>
  <si>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</si>
  <si>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</si>
  <si>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</si>
  <si>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</si>
  <si>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</si>
  <si>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</si>
  <si>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</si>
  <si>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</si>
  <si>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</si>
  <si>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</si>
  <si>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</si>
  <si>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</si>
  <si>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</si>
  <si>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</si>
  <si>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</si>
  <si>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</si>
  <si>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</si>
  <si>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</si>
  <si>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</si>
  <si>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</si>
  <si>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</si>
  <si>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</si>
  <si>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</si>
  <si>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</si>
  <si>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</si>
  <si>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</si>
  <si>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</si>
  <si>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</si>
  <si>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</si>
  <si>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</si>
  <si>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</si>
  <si>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</si>
  <si>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</si>
  <si>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</si>
  <si>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</si>
  <si>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</si>
  <si>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</si>
  <si>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</si>
  <si>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</si>
  <si>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</si>
  <si>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</si>
  <si>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</si>
  <si>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</si>
  <si>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</si>
  <si>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</si>
  <si>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</si>
  <si>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</si>
  <si>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</si>
  <si>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</si>
  <si>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</si>
  <si>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</si>
  <si>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</si>
  <si>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</si>
  <si>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</si>
  <si>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</si>
  <si>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</si>
  <si>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</si>
  <si>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</si>
  <si>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</si>
  <si>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</si>
  <si>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</si>
  <si>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</si>
  <si>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</si>
  <si>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</si>
  <si>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</si>
  <si>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</si>
  <si>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</si>
  <si>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</si>
  <si>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</si>
  <si>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</si>
  <si>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</si>
  <si>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</si>
  <si>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</si>
  <si>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</si>
  <si>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</si>
  <si>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</si>
  <si>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</si>
  <si>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</si>
  <si>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</si>
  <si>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</si>
  <si>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</si>
  <si>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</si>
  <si>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</si>
  <si>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</si>
  <si>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</si>
  <si>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</si>
  <si>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</si>
  <si>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</si>
  <si>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</si>
  <si>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</si>
  <si>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</si>
  <si>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</si>
  <si>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</si>
  <si>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</si>
  <si>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</si>
  <si>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</si>
  <si>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</si>
  <si>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</si>
  <si>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</si>
  <si>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</si>
  <si>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</si>
  <si>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</si>
  <si>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</si>
  <si>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</si>
  <si>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</si>
  <si>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</si>
  <si>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</si>
  <si>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</si>
  <si>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</si>
  <si>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</si>
  <si>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</si>
  <si>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</si>
  <si>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</si>
  <si>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</si>
  <si>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</si>
  <si>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</si>
  <si>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</si>
  <si>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</si>
  <si>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</si>
  <si>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</si>
  <si>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</si>
  <si>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</si>
  <si>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</si>
  <si>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</si>
  <si>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</si>
  <si>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</si>
  <si>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</si>
  <si>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</si>
  <si>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</si>
  <si>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</si>
  <si>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</si>
  <si>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</si>
  <si>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</si>
  <si>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</si>
  <si>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</si>
  <si>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</si>
  <si>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</si>
  <si>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</si>
  <si>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</si>
  <si>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</si>
  <si>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</si>
  <si>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</si>
  <si>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</si>
  <si>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</si>
  <si>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</si>
  <si>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</si>
  <si>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</si>
  <si>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</si>
  <si>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</si>
  <si>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</si>
  <si>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</si>
  <si>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</si>
  <si>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</si>
  <si>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</si>
  <si>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</si>
  <si>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</si>
  <si>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</si>
  <si>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</si>
  <si>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</si>
  <si>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</si>
  <si>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</si>
  <si>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</si>
  <si>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</si>
  <si>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</si>
  <si>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</si>
  <si>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</si>
  <si>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</si>
  <si>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</si>
  <si>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</si>
  <si>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</si>
  <si>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</si>
  <si>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</si>
  <si>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</si>
  <si>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</si>
  <si>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</si>
  <si>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</si>
  <si>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</si>
  <si>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</si>
  <si>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</si>
  <si>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</si>
  <si>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</si>
  <si>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</si>
  <si>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</si>
  <si>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</si>
  <si>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</si>
  <si>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</si>
  <si>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</si>
  <si>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</si>
  <si>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</si>
  <si>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</si>
  <si>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</si>
  <si>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</si>
  <si>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</si>
  <si>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</si>
  <si>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</si>
  <si>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</si>
  <si>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</si>
  <si>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</si>
  <si>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</si>
  <si>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</si>
  <si>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</si>
  <si>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</si>
  <si>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</si>
  <si>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</si>
  <si>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</si>
  <si>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</si>
  <si>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</si>
  <si>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</si>
  <si>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</si>
  <si>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</si>
  <si>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</si>
  <si>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</si>
  <si>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</si>
  <si>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</si>
  <si>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</si>
  <si>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</si>
  <si>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</si>
  <si>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</si>
  <si>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</si>
  <si>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</si>
  <si>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</si>
  <si>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</si>
  <si>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</si>
  <si>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</si>
  <si>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</si>
  <si>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</si>
  <si>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</si>
  <si>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</si>
  <si>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</si>
  <si>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</si>
  <si>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</si>
  <si>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</si>
  <si>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</si>
  <si>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</si>
  <si>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</si>
  <si>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</si>
  <si>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</si>
  <si>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</si>
  <si>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</si>
  <si>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</si>
  <si>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</si>
  <si>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</si>
  <si>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</si>
  <si>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</si>
  <si>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</si>
  <si>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</si>
  <si>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</si>
  <si>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</si>
  <si>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</si>
  <si>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</si>
  <si>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</si>
  <si>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</si>
  <si>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</si>
  <si>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</si>
  <si>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</si>
  <si>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</si>
  <si>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</si>
  <si>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</si>
  <si>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</si>
  <si>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</si>
  <si>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</si>
  <si>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</si>
  <si>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</si>
  <si>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</si>
  <si>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</si>
  <si>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</si>
  <si>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</si>
  <si>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</si>
  <si>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</si>
  <si>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</si>
  <si>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</si>
  <si>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</si>
  <si>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</si>
  <si>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</si>
  <si>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</si>
  <si>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</si>
  <si>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</si>
  <si>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</si>
  <si>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</si>
  <si>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</si>
  <si>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</si>
  <si>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</si>
  <si>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</si>
  <si>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</si>
  <si>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</si>
  <si>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</si>
  <si>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</si>
  <si>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</si>
  <si>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</si>
  <si>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</si>
  <si>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</si>
  <si>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</si>
  <si>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</si>
  <si>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</si>
  <si>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</si>
  <si>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</si>
  <si>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</si>
  <si>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</si>
  <si>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</si>
  <si>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</si>
  <si>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</si>
  <si>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</si>
  <si>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</si>
  <si>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</si>
  <si>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</si>
  <si>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</si>
  <si>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</si>
  <si>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</si>
  <si>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</si>
  <si>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</si>
  <si>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</si>
  <si>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</si>
  <si>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</si>
  <si>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</si>
  <si>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</si>
  <si>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</si>
  <si>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</si>
  <si>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</si>
  <si>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</si>
  <si>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</si>
  <si>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</si>
  <si>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</si>
  <si>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</si>
  <si>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</si>
  <si>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</si>
  <si>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</si>
  <si>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</si>
  <si>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</si>
  <si>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</si>
  <si>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</si>
  <si>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</si>
  <si>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</si>
  <si>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</si>
  <si>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</si>
  <si>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</si>
  <si>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</si>
  <si>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</si>
  <si>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</si>
  <si>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</si>
  <si>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</si>
  <si>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</si>
  <si>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</si>
  <si>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</si>
  <si>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</si>
  <si>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</si>
  <si>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</si>
  <si>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</si>
  <si>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</si>
  <si>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</si>
  <si>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</si>
  <si>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</si>
  <si>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</si>
  <si>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</si>
  <si>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</si>
  <si>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</si>
  <si>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</si>
  <si>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</si>
  <si>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</si>
  <si>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</si>
  <si>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</si>
  <si>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</si>
  <si>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</si>
  <si>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</si>
  <si>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</si>
  <si>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</si>
  <si>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</si>
  <si>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</si>
  <si>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</si>
  <si>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</si>
  <si>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</si>
  <si>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</si>
  <si>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</si>
  <si>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</si>
  <si>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</si>
  <si>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</si>
  <si>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</si>
  <si>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</si>
  <si>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</si>
  <si>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</si>
  <si>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</si>
  <si>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</si>
  <si>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</si>
  <si>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</si>
  <si>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</si>
  <si>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</si>
  <si>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</si>
  <si>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</si>
  <si>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</si>
  <si>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</si>
  <si>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</si>
  <si>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</si>
  <si>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</si>
  <si>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</si>
  <si>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</si>
  <si>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</si>
  <si>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</si>
  <si>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</si>
  <si>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</si>
  <si>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</si>
  <si>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</si>
  <si>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</si>
  <si>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</si>
  <si>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</si>
  <si>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</si>
  <si>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</si>
  <si>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</si>
  <si>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</si>
  <si>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</si>
  <si>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</si>
  <si>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</si>
  <si>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</si>
  <si>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</si>
  <si>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</si>
  <si>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</si>
  <si>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</si>
  <si>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</si>
  <si>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</si>
  <si>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</si>
  <si>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</si>
  <si>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</si>
  <si>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</si>
  <si>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</si>
  <si>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</si>
  <si>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</si>
  <si>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</si>
  <si>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</si>
  <si>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</si>
  <si>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</si>
  <si>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</si>
  <si>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</si>
  <si>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</si>
  <si>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</si>
  <si>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</si>
  <si>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</si>
  <si>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</si>
  <si>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</si>
  <si>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</si>
  <si>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</si>
  <si>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</si>
  <si>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</si>
  <si>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</si>
  <si>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</si>
  <si>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</si>
  <si>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</si>
  <si>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</si>
  <si>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</si>
  <si>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</si>
  <si>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</si>
  <si>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</si>
  <si>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</si>
  <si>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</si>
  <si>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</si>
  <si>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</si>
  <si>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</si>
  <si>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</si>
  <si>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</si>
  <si>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</si>
  <si>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</si>
  <si>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</si>
  <si>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</si>
  <si>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</si>
  <si>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</si>
  <si>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</si>
  <si>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</si>
  <si>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</si>
  <si>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</si>
  <si>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</si>
  <si>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</si>
  <si>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</si>
  <si>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</si>
  <si>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</si>
  <si>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</si>
  <si>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</si>
  <si>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</si>
  <si>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</si>
  <si>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</si>
  <si>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</si>
  <si>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</si>
  <si>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</si>
  <si>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</si>
  <si>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</si>
  <si>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</si>
  <si>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</si>
  <si>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</si>
  <si>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</si>
  <si>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</si>
  <si>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</si>
  <si>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</si>
  <si>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</si>
  <si>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</si>
  <si>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</si>
  <si>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</si>
  <si>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</si>
  <si>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</si>
  <si>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</si>
  <si>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</si>
  <si>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</si>
  <si>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</si>
  <si>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</si>
  <si>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</si>
  <si>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</si>
  <si>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</si>
  <si>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</si>
  <si>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</si>
  <si>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</si>
  <si>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</si>
  <si>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</si>
  <si>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</si>
  <si>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</si>
  <si>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</si>
  <si>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</si>
  <si>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</si>
  <si>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</si>
  <si>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</si>
  <si>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</si>
  <si>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</si>
  <si>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</si>
  <si>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</si>
  <si>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</si>
  <si>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</si>
  <si>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</si>
  <si>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</si>
  <si>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</si>
  <si>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</si>
  <si>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</si>
  <si>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</si>
  <si>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</si>
  <si>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</si>
  <si>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</si>
  <si>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</si>
  <si>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</si>
  <si>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</si>
  <si>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</si>
  <si>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</si>
  <si>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</si>
  <si>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</si>
  <si>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</si>
  <si>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</si>
  <si>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</si>
  <si>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</si>
  <si>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</si>
  <si>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</si>
  <si>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</si>
  <si>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</si>
  <si>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</si>
  <si>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</si>
  <si>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</si>
  <si>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</si>
  <si>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</si>
  <si>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</si>
  <si>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</si>
  <si>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</si>
  <si>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</si>
  <si>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</si>
  <si>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</si>
  <si>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</si>
  <si>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</si>
  <si>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</si>
  <si>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</si>
  <si>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</si>
  <si>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</si>
  <si>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</si>
  <si>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</si>
  <si>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</si>
  <si>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</si>
  <si>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</si>
  <si>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</si>
  <si>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</si>
  <si>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</si>
  <si>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</si>
  <si>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</si>
  <si>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</si>
  <si>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</si>
  <si>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</si>
  <si>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</si>
  <si>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</si>
  <si>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</si>
  <si>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</si>
  <si>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</si>
  <si>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</si>
  <si>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</si>
  <si>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</si>
  <si>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</si>
  <si>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</si>
  <si>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</si>
  <si>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</si>
  <si>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</si>
  <si>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</si>
  <si>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</si>
  <si>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</si>
  <si>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</si>
  <si>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</si>
  <si>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</si>
  <si>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</si>
  <si>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</si>
  <si>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</si>
  <si>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</si>
  <si>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</si>
  <si>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</si>
  <si>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</si>
  <si>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</si>
  <si>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</si>
  <si>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</si>
  <si>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</si>
  <si>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</si>
  <si>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</si>
  <si>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</si>
  <si>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</si>
  <si>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</si>
  <si>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</si>
  <si>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</si>
  <si>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</si>
  <si>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</si>
  <si>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</si>
  <si>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</si>
  <si>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</si>
  <si>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</si>
  <si>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</si>
  <si>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</si>
  <si>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</si>
  <si>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</si>
  <si>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</si>
  <si>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</si>
  <si>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</si>
  <si>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</si>
  <si>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</si>
  <si>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</si>
  <si>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</si>
  <si>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</si>
  <si>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</si>
  <si>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</si>
  <si>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</si>
  <si>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</si>
  <si>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</si>
  <si>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</si>
  <si>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</si>
  <si>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</si>
  <si>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</si>
  <si>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</si>
  <si>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</si>
  <si>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</si>
  <si>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</si>
  <si>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</si>
  <si>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</si>
  <si>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</si>
  <si>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</si>
  <si>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</si>
  <si>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</si>
  <si>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</si>
  <si>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</si>
  <si>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</si>
  <si>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</si>
  <si>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</si>
  <si>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</si>
  <si>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</si>
  <si>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</si>
  <si>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</si>
  <si>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</si>
  <si>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</si>
  <si>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</si>
  <si>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</si>
  <si>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</si>
  <si>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</si>
  <si>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</si>
  <si>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</si>
  <si>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</si>
  <si>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</si>
  <si>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</si>
  <si>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</si>
  <si>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</si>
  <si>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</si>
  <si>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</si>
  <si>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</si>
  <si>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</si>
  <si>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</si>
  <si>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</si>
  <si>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</si>
  <si>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</si>
  <si>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</si>
  <si>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</si>
  <si>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</si>
  <si>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</si>
  <si>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</si>
  <si>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</si>
  <si>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</si>
  <si>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</si>
  <si>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</si>
  <si>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</si>
  <si>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</si>
  <si>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</si>
  <si>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</si>
  <si>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</si>
  <si>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</si>
  <si>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</si>
  <si>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</si>
  <si>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</si>
  <si>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</si>
  <si>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</si>
  <si>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</si>
  <si>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</si>
  <si>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</si>
  <si>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</si>
  <si>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</si>
  <si>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</si>
  <si>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</si>
  <si>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</si>
  <si>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</si>
  <si>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</si>
  <si>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</si>
  <si>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</si>
  <si>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</si>
  <si>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</si>
  <si>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</si>
  <si>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</si>
  <si>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</si>
  <si>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</si>
  <si>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</si>
  <si>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</si>
  <si>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</si>
  <si>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</si>
  <si>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</si>
  <si>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</si>
  <si>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</si>
  <si>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</si>
  <si>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</si>
  <si>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</si>
  <si>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</si>
  <si>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</si>
  <si>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</si>
  <si>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</si>
  <si>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</si>
  <si>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</si>
  <si>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</si>
  <si>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</si>
  <si>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</si>
  <si>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</si>
  <si>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</si>
  <si>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</si>
  <si>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</si>
  <si>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</si>
  <si>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</si>
  <si>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</si>
  <si>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</si>
  <si>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</si>
  <si>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</si>
  <si>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</si>
  <si>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</si>
  <si>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</si>
  <si>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</si>
  <si>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</si>
  <si>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</si>
  <si>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</si>
  <si>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</si>
  <si>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</si>
  <si>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</si>
  <si>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</si>
  <si>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</si>
  <si>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</si>
  <si>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</si>
  <si>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</si>
  <si>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</si>
  <si>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</si>
  <si>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</si>
  <si>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</si>
  <si>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</si>
  <si>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</si>
  <si>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</si>
  <si>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</si>
  <si>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</si>
  <si>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</si>
  <si>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</si>
  <si>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</si>
  <si>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</si>
  <si>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</si>
  <si>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</si>
  <si>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</si>
  <si>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</si>
  <si>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</si>
  <si>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</si>
  <si>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</si>
  <si>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</si>
  <si>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</si>
  <si>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</si>
  <si>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</si>
  <si>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</si>
  <si>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</si>
  <si>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</si>
  <si>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</si>
  <si>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</si>
  <si>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</si>
  <si>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</si>
  <si>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</si>
  <si>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</si>
  <si>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</si>
  <si>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</si>
  <si>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</si>
  <si>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</si>
  <si>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</si>
  <si>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</si>
  <si>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</si>
  <si>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</si>
  <si>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</si>
  <si>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</si>
  <si>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</si>
  <si>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</si>
  <si>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</si>
  <si>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</si>
  <si>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</si>
  <si>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</si>
  <si>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</si>
  <si>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</si>
  <si>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</si>
  <si>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</si>
  <si>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</si>
  <si>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</si>
  <si>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</si>
  <si>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</si>
  <si>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</si>
  <si>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</si>
  <si>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</si>
  <si>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</si>
  <si>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</si>
  <si>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</si>
  <si>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</si>
  <si>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</si>
  <si>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</si>
  <si>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</si>
  <si>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</si>
  <si>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</si>
  <si>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</si>
  <si>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</si>
  <si>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</si>
  <si>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</si>
  <si>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</si>
  <si>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</si>
  <si>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</si>
  <si>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</si>
  <si>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</si>
  <si>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</si>
  <si>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</si>
  <si>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</si>
  <si>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</si>
  <si>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</si>
  <si>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</si>
  <si>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</si>
  <si>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</si>
  <si>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</si>
  <si>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</si>
  <si>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</si>
  <si>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</si>
  <si>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</si>
  <si>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</si>
  <si>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</si>
  <si>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</si>
  <si>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</si>
  <si>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</si>
  <si>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</si>
  <si>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</si>
  <si>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</si>
  <si>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</si>
  <si>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</si>
  <si>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</si>
  <si>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</si>
  <si>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</si>
  <si>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</si>
  <si>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</si>
  <si>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</si>
  <si>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</si>
  <si>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</si>
  <si>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</si>
  <si>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</si>
  <si>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</si>
  <si>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</si>
  <si>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</si>
  <si>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</si>
  <si>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</si>
  <si>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</si>
  <si>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</si>
  <si>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</si>
  <si>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</si>
  <si>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</si>
  <si>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</si>
  <si>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</si>
  <si>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</si>
  <si>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</si>
  <si>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</si>
  <si>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</si>
  <si>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</si>
  <si>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</si>
  <si>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</si>
  <si>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</si>
  <si>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</si>
  <si>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</si>
  <si>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</si>
  <si>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</si>
  <si>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</si>
  <si>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</si>
  <si>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</si>
  <si>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</si>
  <si>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</si>
  <si>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</si>
  <si>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</si>
  <si>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</si>
  <si>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</si>
  <si>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</si>
  <si>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</si>
  <si>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</si>
  <si>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</si>
  <si>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</si>
  <si>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</si>
  <si>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</si>
  <si>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</si>
  <si>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</si>
  <si>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</si>
  <si>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</si>
  <si>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</si>
  <si>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</si>
  <si>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</si>
  <si>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</si>
  <si>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</si>
  <si>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</si>
  <si>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</si>
  <si>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</si>
  <si>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</si>
  <si>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</si>
  <si>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</si>
  <si>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</si>
  <si>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</si>
  <si>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</si>
  <si>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</si>
  <si>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</si>
  <si>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</si>
  <si>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</si>
  <si>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</si>
  <si>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</si>
  <si>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</si>
  <si>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</si>
  <si>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</si>
  <si>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</si>
  <si>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</si>
  <si>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</si>
  <si>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</si>
  <si>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</si>
  <si>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</si>
  <si>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</si>
  <si>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</si>
  <si>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</si>
  <si>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</si>
  <si>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</si>
  <si>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</si>
  <si>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</si>
  <si>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</si>
  <si>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</si>
  <si>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</si>
  <si>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</si>
  <si>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</si>
  <si>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</si>
  <si>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</si>
  <si>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</si>
  <si>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</si>
  <si>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</si>
  <si>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</si>
  <si>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</si>
  <si>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</si>
  <si>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</si>
  <si>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</si>
  <si>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</si>
  <si>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</si>
  <si>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</si>
  <si>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</si>
  <si>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</si>
  <si>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</si>
  <si>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</si>
  <si>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</si>
  <si>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</si>
  <si>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</si>
  <si>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</si>
  <si>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</si>
  <si>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</si>
  <si>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</si>
  <si>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</si>
  <si>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</si>
  <si>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</si>
  <si>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</si>
  <si>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</si>
  <si>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</si>
  <si>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</si>
  <si>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</si>
  <si>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</si>
  <si>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</si>
  <si>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</si>
  <si>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</si>
  <si>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</si>
  <si>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</si>
  <si>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</si>
  <si>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</si>
  <si>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</si>
  <si>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</si>
  <si>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</si>
  <si>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</si>
  <si>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</si>
  <si>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</si>
  <si>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</si>
  <si>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</si>
  <si>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</si>
  <si>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</si>
  <si>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</si>
  <si>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</si>
  <si>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</si>
  <si>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</si>
  <si>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</si>
  <si>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</si>
  <si>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</si>
  <si>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</si>
  <si>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</si>
  <si>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</si>
  <si>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</si>
  <si>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</si>
  <si>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</si>
  <si>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</si>
  <si>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</si>
  <si>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</si>
  <si>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</si>
  <si>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</si>
  <si>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</si>
  <si>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</si>
  <si>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</si>
  <si>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</si>
  <si>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</si>
  <si>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</si>
  <si>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</si>
  <si>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</si>
  <si>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</si>
  <si>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</si>
  <si>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</si>
  <si>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</si>
  <si>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</si>
  <si>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</si>
  <si>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</si>
  <si>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</si>
  <si>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</si>
  <si>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</si>
  <si>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</si>
  <si>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</si>
  <si>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</si>
  <si>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</si>
  <si>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</si>
  <si>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</si>
  <si>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</si>
  <si>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</si>
  <si>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</si>
  <si>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</si>
  <si>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</si>
  <si>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</si>
  <si>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</si>
  <si>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</si>
  <si>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</si>
  <si>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</si>
  <si>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</si>
  <si>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</si>
  <si>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</si>
  <si>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</si>
  <si>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</si>
  <si>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</si>
  <si>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</si>
  <si>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</si>
  <si>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</si>
  <si>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</si>
  <si>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</si>
  <si>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</si>
  <si>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</si>
  <si>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</si>
  <si>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</si>
  <si>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</si>
  <si>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</si>
  <si>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</si>
  <si>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</si>
  <si>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</si>
  <si>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</si>
  <si>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</si>
  <si>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</si>
  <si>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</si>
  <si>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</si>
  <si>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</si>
  <si>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</si>
  <si>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</si>
  <si>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</si>
  <si>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</si>
  <si>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</si>
  <si>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</si>
  <si>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</si>
  <si>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</si>
  <si>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</si>
  <si>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</si>
  <si>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</si>
  <si>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</si>
  <si>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</si>
  <si>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</si>
  <si>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</si>
  <si>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</si>
  <si>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</si>
  <si>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</si>
  <si>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</si>
  <si>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</si>
  <si>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</si>
  <si>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</si>
  <si>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</si>
  <si>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</si>
  <si>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</si>
  <si>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</si>
  <si>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</si>
  <si>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</si>
  <si>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</si>
  <si>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</si>
  <si>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</si>
  <si>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</si>
  <si>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</si>
  <si>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</si>
  <si>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</si>
  <si>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</si>
  <si>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</si>
  <si>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</si>
  <si>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</si>
  <si>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</si>
  <si>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</si>
  <si>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</si>
  <si>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</si>
  <si>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</si>
  <si>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</si>
  <si>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</si>
  <si>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</si>
  <si>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</si>
  <si>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</si>
  <si>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</si>
  <si>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</si>
  <si>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</si>
  <si>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</si>
  <si>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</si>
  <si>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</si>
  <si>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</si>
  <si>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</si>
  <si>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</si>
  <si>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</si>
  <si>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</si>
  <si>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</si>
  <si>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</si>
  <si>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</si>
  <si>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</si>
  <si>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</si>
  <si>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</si>
  <si>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</si>
  <si>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</si>
  <si>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</si>
  <si>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</si>
  <si>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</si>
  <si>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</si>
  <si>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</si>
  <si>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</si>
  <si>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</si>
  <si>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</si>
  <si>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</si>
  <si>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</si>
  <si>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</si>
  <si>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</si>
  <si>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</si>
  <si>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</si>
  <si>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</si>
  <si>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</si>
  <si>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</si>
  <si>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</si>
  <si>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</si>
  <si>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</si>
  <si>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</si>
  <si>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</si>
  <si>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</si>
  <si>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</si>
  <si>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</si>
  <si>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</si>
  <si>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</si>
  <si>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</si>
  <si>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</si>
  <si>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</si>
  <si>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</si>
  <si>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</si>
  <si>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</si>
  <si>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</si>
  <si>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</si>
  <si>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</si>
  <si>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</si>
  <si>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</si>
  <si>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</si>
  <si>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</si>
  <si>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</si>
  <si>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</si>
  <si>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</si>
  <si>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</si>
  <si>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</si>
  <si>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</si>
  <si>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</si>
  <si>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</si>
  <si>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</si>
  <si>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</si>
  <si>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</si>
  <si>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</si>
  <si>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</si>
  <si>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</si>
  <si>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</si>
  <si>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</si>
  <si>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</si>
  <si>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</si>
  <si>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</si>
  <si>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</si>
  <si>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</si>
  <si>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</si>
  <si>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</si>
  <si>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</si>
  <si>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</si>
  <si>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</si>
  <si>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</si>
  <si>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</si>
  <si>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</si>
  <si>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</si>
  <si>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</si>
  <si>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</si>
  <si>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</si>
  <si>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</si>
  <si>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</si>
  <si>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</si>
  <si>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</si>
  <si>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</si>
  <si>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</si>
  <si>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</si>
  <si>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</si>
  <si>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</si>
  <si>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</si>
  <si>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</si>
  <si>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</si>
  <si>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</si>
  <si>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</si>
  <si>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</si>
  <si>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</si>
  <si>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</si>
  <si>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</si>
  <si>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</si>
  <si>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</si>
  <si>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</si>
  <si>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</si>
  <si>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</si>
  <si>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</si>
  <si>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</si>
  <si>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</si>
  <si>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</si>
  <si>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</si>
  <si>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</si>
  <si>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</si>
  <si>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</si>
  <si>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</si>
  <si>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</si>
  <si>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</si>
  <si>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</si>
  <si>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</si>
  <si>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</si>
  <si>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</si>
  <si>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</si>
  <si>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</si>
  <si>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</si>
  <si>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</si>
  <si>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</si>
  <si>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</si>
  <si>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</si>
  <si>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</si>
  <si>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</si>
  <si>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</si>
  <si>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</si>
  <si>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</si>
  <si>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</si>
  <si>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</si>
  <si>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</si>
  <si>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</si>
  <si>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</si>
  <si>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</si>
  <si>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</si>
  <si>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</si>
  <si>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</si>
  <si>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</si>
  <si>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</si>
  <si>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</si>
  <si>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</si>
  <si>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</si>
  <si>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</si>
  <si>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</si>
  <si>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</si>
  <si>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</si>
  <si>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</si>
  <si>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</si>
  <si>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</si>
  <si>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</si>
  <si>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</si>
  <si>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</si>
  <si>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</si>
  <si>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</si>
  <si>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</si>
  <si>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</si>
  <si>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</si>
  <si>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</si>
  <si>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</si>
  <si>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</si>
  <si>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</si>
  <si>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</si>
  <si>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</si>
  <si>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</si>
  <si>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</si>
  <si>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</si>
  <si>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</si>
  <si>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</si>
  <si>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</si>
  <si>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</si>
  <si>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</si>
  <si>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</si>
  <si>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</si>
  <si>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</si>
  <si>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</si>
  <si>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</si>
  <si>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</si>
  <si>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</si>
  <si>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</si>
  <si>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</si>
  <si>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</si>
  <si>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</si>
  <si>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</si>
  <si>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</si>
  <si>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</si>
  <si>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</si>
  <si>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</si>
  <si>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</si>
  <si>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</si>
  <si>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</si>
  <si>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</si>
  <si>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</si>
  <si>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</si>
  <si>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</si>
  <si>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</si>
  <si>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</si>
  <si>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</si>
  <si>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</si>
  <si>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</si>
  <si>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</si>
  <si>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</si>
  <si>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</si>
  <si>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</si>
  <si>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</si>
  <si>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</si>
  <si>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</si>
  <si>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</si>
  <si>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</si>
  <si>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</si>
  <si>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</si>
  <si>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</si>
  <si>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</si>
  <si>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</si>
  <si>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</si>
  <si>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</si>
  <si>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</si>
  <si>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</si>
  <si>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</si>
  <si>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</si>
  <si>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</si>
  <si>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</si>
  <si>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</si>
  <si>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</si>
  <si>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</si>
  <si>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</si>
  <si>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</si>
  <si>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</si>
  <si>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</si>
  <si>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</si>
  <si>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</si>
  <si>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</si>
  <si>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</si>
  <si>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</si>
  <si>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</si>
  <si>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</si>
  <si>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</si>
  <si>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</si>
  <si>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</si>
  <si>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</si>
  <si>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</si>
  <si>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</si>
  <si>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</si>
  <si>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</si>
  <si>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</si>
  <si>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</si>
  <si>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</si>
  <si>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</si>
  <si>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</si>
  <si>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</si>
  <si>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</si>
  <si>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</si>
  <si>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</si>
  <si>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</si>
  <si>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</si>
  <si>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</si>
  <si>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</si>
  <si>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</si>
  <si>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</si>
  <si>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</si>
  <si>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</si>
  <si>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</si>
  <si>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</si>
  <si>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</si>
  <si>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</si>
  <si>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</si>
  <si>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</si>
  <si>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</si>
  <si>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</si>
  <si>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</si>
  <si>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</si>
  <si>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</si>
  <si>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</si>
  <si>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</si>
  <si>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</si>
  <si>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</si>
  <si>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</si>
  <si>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</si>
  <si>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</si>
  <si>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</si>
  <si>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</si>
  <si>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</si>
  <si>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</si>
  <si>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</si>
  <si>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</si>
  <si>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</si>
  <si>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</si>
  <si>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</si>
  <si>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</si>
  <si>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</si>
  <si>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</si>
  <si>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</si>
  <si>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</si>
  <si>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</si>
  <si>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</si>
  <si>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</si>
  <si>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</si>
  <si>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</si>
  <si>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</si>
  <si>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</si>
  <si>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</si>
  <si>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</si>
  <si>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</si>
  <si>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</si>
  <si>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</si>
  <si>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</si>
  <si>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</si>
  <si>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</si>
  <si>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</si>
  <si>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</si>
  <si>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</si>
  <si>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</si>
  <si>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</si>
  <si>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</si>
  <si>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</si>
  <si>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</si>
  <si>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</si>
  <si>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</si>
  <si>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</si>
  <si>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</si>
  <si>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</si>
  <si>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</si>
  <si>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</si>
  <si>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</si>
  <si>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</si>
  <si>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</si>
  <si>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</si>
  <si>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</si>
  <si>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</si>
  <si>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</si>
  <si>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</si>
  <si>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</si>
  <si>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</si>
  <si>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</si>
  <si>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</si>
  <si>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</si>
  <si>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</si>
  <si>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</si>
  <si>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</si>
  <si>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</si>
  <si>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</si>
  <si>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</si>
  <si>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</si>
  <si>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</si>
  <si>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</si>
  <si>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</si>
  <si>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</si>
  <si>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</si>
  <si>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</si>
  <si>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</si>
  <si>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</si>
  <si>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</si>
  <si>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</si>
  <si>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</si>
  <si>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</si>
  <si>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</si>
  <si>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</si>
  <si>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</si>
  <si>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</si>
  <si>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</si>
  <si>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</si>
  <si>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</si>
  <si>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</si>
  <si>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</si>
  <si>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</si>
  <si>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</si>
  <si>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</si>
  <si>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</si>
  <si>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</si>
  <si>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</si>
  <si>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</si>
  <si>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</si>
  <si>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</si>
  <si>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</si>
  <si>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</si>
  <si>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</si>
  <si>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</si>
  <si>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</si>
  <si>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</si>
  <si>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</si>
  <si>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</si>
  <si>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</si>
  <si>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</si>
  <si>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</si>
  <si>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</si>
  <si>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</si>
  <si>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</si>
  <si>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</si>
  <si>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</si>
  <si>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</si>
  <si>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</si>
  <si>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</si>
  <si>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</si>
  <si>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</si>
  <si>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</si>
  <si>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</si>
  <si>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</si>
  <si>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</si>
  <si>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</si>
  <si>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</si>
  <si>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</si>
  <si>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</si>
  <si>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</si>
  <si>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</si>
  <si>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</si>
  <si>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</si>
  <si>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</si>
  <si>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</si>
  <si>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</si>
  <si>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</si>
  <si>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</si>
  <si>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</si>
  <si>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</si>
  <si>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</si>
  <si>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</si>
  <si>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</si>
  <si>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</si>
  <si>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</si>
  <si>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</si>
  <si>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</si>
  <si>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</si>
  <si>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</si>
  <si>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</si>
  <si>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</si>
  <si>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</si>
  <si>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</si>
  <si>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</si>
  <si>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</si>
  <si>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</si>
  <si>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</si>
  <si>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</si>
  <si>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</si>
  <si>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</si>
  <si>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</si>
  <si>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</si>
  <si>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</si>
  <si>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</si>
  <si>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</si>
  <si>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</si>
  <si>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</si>
  <si>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</si>
  <si>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</si>
  <si>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</si>
  <si>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</si>
  <si>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</si>
  <si>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</si>
  <si>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</si>
  <si>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</si>
  <si>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</si>
  <si>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</si>
  <si>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</si>
  <si>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</si>
  <si>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</si>
  <si>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</si>
  <si>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</si>
  <si>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</si>
  <si>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</si>
  <si>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</si>
  <si>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</si>
  <si>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</si>
  <si>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</si>
  <si>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</si>
  <si>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</si>
  <si>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</si>
  <si>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</si>
  <si>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</si>
  <si>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</si>
  <si>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</si>
  <si>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</si>
  <si>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</si>
  <si>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</si>
  <si>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</si>
  <si>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</si>
  <si>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</si>
  <si>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</si>
  <si>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</si>
  <si>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</si>
  <si>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</si>
  <si>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</si>
  <si>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</si>
  <si>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</si>
  <si>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</si>
  <si>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</si>
  <si>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</si>
  <si>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</si>
  <si>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</si>
  <si>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</si>
  <si>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</si>
  <si>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</si>
  <si>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</si>
  <si>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</si>
  <si>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</si>
  <si>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</si>
  <si>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</si>
  <si>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</si>
  <si>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</si>
  <si>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</si>
  <si>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</si>
  <si>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</si>
  <si>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</si>
  <si>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</si>
  <si>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</si>
  <si>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</si>
  <si>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</si>
  <si>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</si>
  <si>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</si>
  <si>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</si>
  <si>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</si>
  <si>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</si>
  <si>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</si>
  <si>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</si>
  <si>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</si>
  <si>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</si>
  <si>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</si>
  <si>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</si>
  <si>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</si>
  <si>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</si>
  <si>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</si>
  <si>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</si>
  <si>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</si>
  <si>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</si>
  <si>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</si>
  <si>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</si>
  <si>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</si>
  <si>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</si>
  <si>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</si>
  <si>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</si>
  <si>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</si>
  <si>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</si>
  <si>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</si>
  <si>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</si>
  <si>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</si>
  <si>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</si>
  <si>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</si>
  <si>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</si>
  <si>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</si>
  <si>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</si>
  <si>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</si>
  <si>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</si>
  <si>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</si>
  <si>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</si>
  <si>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</si>
  <si>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</si>
  <si>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</si>
  <si>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</si>
  <si>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</si>
  <si>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</si>
  <si>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</si>
  <si>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</si>
  <si>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</si>
  <si>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</si>
  <si>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</si>
  <si>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</si>
  <si>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</si>
  <si>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</si>
  <si>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</si>
  <si>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</si>
  <si>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</si>
  <si>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</si>
  <si>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</si>
  <si>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</si>
  <si>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</si>
  <si>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</si>
  <si>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</si>
  <si>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</si>
  <si>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</si>
  <si>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</si>
  <si>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</si>
  <si>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</si>
  <si>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</si>
  <si>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</si>
  <si>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</si>
  <si>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</si>
  <si>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</si>
  <si>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</si>
  <si>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</si>
  <si>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</si>
  <si>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</si>
  <si>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</si>
  <si>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</si>
  <si>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</si>
  <si>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</si>
  <si>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</si>
  <si>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</si>
  <si>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</si>
  <si>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</si>
  <si>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</si>
  <si>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</si>
  <si>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</si>
  <si>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</si>
  <si>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</si>
  <si>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</si>
  <si>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</si>
  <si>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</si>
  <si>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</si>
  <si>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</si>
  <si>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</si>
  <si>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</si>
  <si>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</si>
  <si>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</si>
  <si>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</si>
  <si>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</si>
  <si>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</si>
  <si>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</si>
  <si>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</si>
  <si>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</si>
  <si>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</si>
  <si>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</si>
  <si>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</si>
  <si>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</si>
  <si>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</si>
  <si>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</si>
  <si>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</si>
  <si>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</si>
  <si>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</si>
  <si>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</si>
  <si>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</si>
  <si>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</si>
  <si>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</si>
  <si>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</si>
  <si>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</si>
  <si>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</si>
  <si>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</si>
  <si>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</si>
  <si>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</si>
  <si>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</si>
  <si>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</si>
  <si>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</si>
  <si>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</si>
  <si>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</si>
  <si>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</si>
  <si>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</si>
  <si>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</si>
  <si>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</si>
  <si>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</si>
  <si>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</si>
  <si>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</si>
  <si>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</si>
  <si>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</si>
  <si>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</si>
  <si>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</si>
  <si>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</si>
  <si>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</si>
  <si>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</si>
  <si>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</si>
  <si>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</si>
  <si>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</si>
  <si>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</si>
  <si>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</si>
  <si>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</si>
  <si>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</si>
  <si>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</si>
  <si>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</si>
  <si>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</si>
  <si>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</si>
  <si>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</si>
  <si>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</si>
  <si>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</si>
  <si>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</si>
  <si>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</si>
  <si>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</si>
  <si>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</si>
  <si>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</si>
  <si>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</si>
  <si>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</si>
  <si>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</si>
  <si>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</si>
  <si>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</si>
  <si>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</si>
  <si>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</si>
  <si>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</si>
  <si>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</si>
  <si>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</si>
  <si>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</si>
  <si>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</si>
  <si>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</si>
  <si>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</si>
  <si>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</si>
  <si>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</si>
  <si>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</si>
  <si>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</si>
  <si>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</si>
  <si>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</si>
  <si>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</si>
  <si>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</si>
  <si>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</si>
  <si>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</si>
  <si>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</si>
  <si>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</si>
  <si>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</si>
  <si>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</si>
  <si>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</si>
  <si>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</si>
  <si>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</si>
  <si>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</si>
  <si>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</si>
  <si>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</si>
  <si>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</si>
  <si>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</si>
  <si>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</si>
  <si>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</si>
  <si>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</si>
  <si>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</si>
  <si>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</si>
  <si>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</si>
  <si>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</si>
  <si>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</si>
  <si>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</si>
  <si>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</si>
  <si>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</si>
  <si>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</si>
  <si>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</si>
  <si>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</si>
  <si>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</si>
  <si>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</si>
  <si>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</si>
  <si>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</si>
  <si>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</si>
  <si>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</si>
  <si>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</si>
  <si>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</si>
  <si>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</si>
  <si>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</si>
  <si>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</si>
  <si>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</si>
  <si>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</si>
  <si>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</si>
  <si>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</si>
  <si>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</si>
  <si>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</si>
  <si>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</si>
  <si>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</si>
  <si>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</si>
  <si>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</si>
  <si>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</si>
  <si>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</si>
  <si>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</si>
  <si>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</si>
  <si>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</si>
  <si>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</si>
  <si>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</si>
  <si>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</si>
  <si>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</si>
  <si>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</si>
  <si>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</si>
  <si>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</si>
  <si>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</si>
  <si>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</si>
  <si>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</si>
  <si>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</si>
  <si>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</si>
  <si>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</si>
  <si>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</si>
  <si>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</si>
  <si>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</si>
  <si>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</si>
  <si>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</si>
  <si>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</si>
  <si>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</si>
  <si>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</si>
  <si>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</si>
  <si>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</si>
  <si>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</si>
  <si>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</si>
  <si>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</si>
  <si>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</si>
  <si>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</si>
  <si>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</si>
  <si>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</si>
  <si>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</si>
  <si>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</si>
  <si>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</si>
  <si>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</si>
  <si>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</si>
  <si>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</si>
  <si>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</si>
  <si>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</si>
  <si>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</si>
  <si>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</si>
  <si>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</si>
  <si>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</si>
  <si>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</si>
  <si>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</si>
  <si>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</si>
  <si>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</si>
  <si>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</si>
  <si>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</si>
  <si>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</si>
  <si>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</si>
  <si>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</si>
  <si>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</si>
  <si>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</si>
  <si>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</si>
  <si>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</si>
  <si>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</si>
  <si>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</si>
  <si>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</si>
  <si>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</si>
  <si>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</si>
  <si>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</si>
  <si>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</si>
  <si>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</si>
  <si>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</si>
  <si>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</si>
  <si>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</si>
  <si>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</si>
  <si>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</si>
  <si>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</si>
  <si>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</si>
  <si>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</si>
  <si>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</si>
  <si>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</si>
  <si>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</si>
  <si>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</si>
  <si>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</si>
  <si>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</si>
  <si>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</si>
  <si>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</si>
  <si>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</si>
  <si>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</si>
  <si>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</si>
  <si>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</si>
  <si>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</si>
  <si>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</si>
  <si>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</si>
  <si>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</si>
  <si>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</si>
  <si>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</si>
  <si>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</si>
  <si>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</si>
  <si>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</si>
  <si>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</si>
  <si>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</si>
  <si>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</si>
  <si>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</si>
  <si>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</si>
  <si>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</si>
  <si>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</si>
  <si>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</si>
  <si>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</si>
  <si>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</si>
  <si>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</si>
  <si>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</si>
  <si>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</si>
  <si>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</si>
  <si>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</si>
  <si>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</si>
  <si>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</si>
  <si>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</si>
  <si>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</si>
  <si>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</si>
  <si>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</si>
  <si>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</si>
  <si>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</si>
  <si>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</si>
  <si>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</si>
  <si>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</si>
  <si>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</si>
  <si>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</si>
  <si>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</si>
  <si>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</si>
  <si>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</si>
  <si>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</si>
  <si>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</si>
  <si>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</si>
  <si>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</si>
  <si>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</si>
  <si>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</si>
  <si>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</si>
  <si>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</si>
  <si>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</si>
  <si>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</si>
  <si>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</si>
  <si>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</si>
  <si>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</si>
  <si>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</si>
  <si>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</si>
  <si>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</si>
  <si>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</si>
  <si>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</si>
  <si>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</si>
  <si>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</si>
  <si>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</si>
  <si>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</si>
  <si>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</si>
  <si>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</si>
  <si>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</si>
  <si>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</si>
  <si>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</si>
  <si>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</si>
  <si>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</si>
  <si>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</si>
  <si>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</si>
  <si>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</si>
  <si>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</si>
  <si>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</si>
  <si>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</si>
  <si>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</si>
  <si>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</si>
  <si>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</si>
  <si>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</si>
  <si>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</si>
  <si>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</si>
  <si>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</si>
  <si>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</si>
  <si>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</si>
  <si>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</si>
  <si>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</si>
  <si>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</si>
  <si>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</si>
  <si>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</si>
  <si>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</si>
  <si>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</si>
  <si>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</si>
  <si>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</si>
  <si>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</si>
  <si>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</si>
  <si>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</si>
  <si>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</si>
  <si>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</si>
  <si>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</si>
  <si>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</si>
  <si>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</si>
  <si>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</si>
  <si>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</si>
  <si>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</si>
  <si>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</si>
  <si>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</si>
  <si>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</si>
  <si>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</si>
  <si>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</si>
  <si>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</si>
  <si>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</si>
  <si>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</si>
  <si>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</si>
  <si>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</si>
  <si>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</si>
  <si>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</si>
  <si>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</si>
  <si>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</si>
  <si>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</si>
  <si>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</si>
  <si>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</si>
  <si>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</si>
  <si>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</si>
  <si>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</si>
  <si>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</si>
  <si>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</si>
  <si>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</si>
  <si>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</si>
  <si>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</si>
  <si>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</si>
  <si>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</si>
  <si>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</si>
  <si>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</si>
  <si>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</si>
  <si>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</si>
  <si>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</si>
  <si>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</si>
  <si>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</si>
  <si>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</si>
  <si>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</si>
  <si>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</si>
  <si>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</si>
  <si>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</si>
  <si>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</si>
  <si>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</si>
  <si>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</si>
  <si>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</si>
  <si>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</si>
  <si>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</si>
  <si>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</si>
  <si>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</si>
  <si>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</si>
  <si>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</si>
  <si>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</si>
  <si>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</si>
  <si>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</si>
  <si>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</si>
  <si>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</si>
  <si>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</si>
  <si>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</si>
  <si>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</si>
  <si>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</si>
  <si>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</si>
  <si>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</si>
  <si>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</si>
  <si>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</si>
  <si>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</si>
  <si>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</si>
  <si>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</si>
  <si>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</si>
  <si>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</si>
  <si>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</si>
  <si>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</si>
  <si>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</si>
  <si>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</si>
  <si>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</si>
  <si>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</si>
  <si>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</si>
  <si>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</si>
  <si>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</si>
  <si>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</si>
  <si>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</si>
  <si>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</si>
  <si>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</si>
  <si>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</si>
  <si>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</si>
  <si>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</si>
  <si>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</si>
  <si>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</si>
  <si>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</si>
  <si>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</si>
  <si>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</si>
  <si>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</si>
  <si>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</si>
  <si>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</si>
  <si>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</si>
  <si>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</si>
  <si>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</si>
  <si>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</si>
  <si>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</si>
  <si>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</si>
  <si>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</si>
  <si>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</si>
  <si>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</si>
  <si>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</si>
  <si>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</si>
  <si>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</si>
  <si>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</si>
  <si>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</si>
  <si>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</si>
  <si>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</si>
  <si>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</si>
  <si>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</si>
  <si>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</si>
  <si>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</si>
  <si>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</si>
  <si>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</si>
  <si>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</si>
  <si>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</si>
  <si>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</si>
  <si>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</si>
  <si>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</si>
  <si>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</si>
  <si>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</si>
  <si>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</si>
  <si>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</si>
  <si>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</si>
  <si>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</si>
  <si>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</si>
  <si>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</si>
  <si>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</si>
  <si>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</si>
  <si>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</si>
  <si>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</si>
  <si>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</si>
  <si>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</si>
  <si>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</si>
  <si>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</si>
  <si>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</si>
  <si>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</si>
  <si>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</si>
  <si>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</si>
  <si>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</si>
  <si>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</si>
  <si>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</si>
  <si>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</si>
  <si>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</si>
  <si>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</si>
  <si>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</si>
  <si>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</si>
  <si>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</si>
  <si>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</si>
  <si>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</si>
  <si>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</si>
  <si>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</si>
  <si>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</si>
  <si>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</si>
  <si>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</si>
  <si>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</si>
  <si>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</si>
  <si>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</si>
  <si>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</si>
  <si>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</si>
  <si>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</si>
  <si>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</si>
  <si>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</si>
  <si>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</si>
  <si>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</si>
  <si>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</si>
  <si>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</si>
  <si>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</si>
  <si>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</si>
  <si>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</si>
  <si>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</si>
  <si>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</si>
  <si>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</si>
  <si>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</si>
  <si>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</si>
  <si>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</si>
  <si>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</si>
  <si>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</si>
  <si>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</si>
  <si>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</si>
  <si>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</si>
  <si>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</si>
  <si>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</si>
  <si>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</si>
  <si>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</si>
  <si>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</si>
  <si>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</si>
  <si>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</si>
  <si>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</si>
  <si>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</si>
  <si>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</si>
  <si>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</si>
  <si>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</si>
  <si>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</si>
  <si>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</si>
  <si>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</si>
  <si>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</si>
  <si>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</si>
  <si>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</si>
  <si>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</si>
  <si>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</si>
  <si>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</si>
  <si>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</si>
  <si>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</si>
  <si>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</si>
  <si>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</si>
  <si>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</si>
  <si>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</si>
  <si>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</si>
  <si>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</si>
  <si>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</si>
  <si>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</si>
  <si>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</si>
  <si>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</si>
  <si>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</si>
  <si>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</si>
  <si>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</si>
  <si>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</si>
  <si>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</si>
  <si>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</si>
  <si>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</si>
  <si>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</si>
  <si>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</si>
  <si>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</si>
  <si>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</si>
  <si>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</si>
  <si>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</si>
  <si>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</si>
  <si>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</si>
  <si>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</si>
  <si>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</si>
  <si>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</si>
  <si>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</si>
  <si>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</si>
  <si>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</si>
  <si>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</si>
  <si>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</si>
  <si>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</si>
  <si>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</si>
  <si>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</si>
  <si>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</si>
  <si>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</si>
  <si>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</si>
  <si>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</si>
  <si>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</si>
  <si>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</si>
  <si>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</si>
  <si>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</si>
  <si>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</si>
  <si>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</si>
  <si>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</si>
  <si>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</si>
  <si>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</si>
  <si>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</si>
  <si>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</si>
  <si>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</si>
  <si>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</si>
  <si>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</si>
  <si>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</si>
  <si>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</si>
  <si>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</si>
  <si>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</si>
  <si>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</si>
  <si>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</si>
  <si>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</si>
  <si>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</si>
  <si>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</si>
  <si>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</si>
  <si>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</si>
  <si>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</si>
  <si>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</si>
  <si>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</si>
  <si>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</si>
  <si>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</si>
  <si>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</si>
  <si>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</si>
  <si>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</si>
  <si>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</si>
  <si>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</si>
  <si>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</si>
  <si>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</si>
  <si>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</si>
  <si>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</si>
  <si>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</si>
  <si>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</si>
  <si>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</si>
  <si>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</si>
  <si>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</si>
  <si>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</si>
  <si>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</si>
  <si>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</si>
  <si>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</si>
  <si>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</si>
  <si>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</si>
  <si>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</si>
  <si>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</si>
  <si>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</si>
  <si>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</si>
  <si>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</si>
  <si>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</si>
  <si>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</si>
  <si>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</si>
  <si>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</si>
  <si>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</si>
  <si>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</si>
  <si>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</si>
  <si>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</si>
  <si>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</si>
  <si>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</si>
  <si>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</si>
  <si>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</si>
  <si>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</si>
  <si>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</si>
  <si>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</si>
  <si>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</si>
  <si>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</si>
  <si>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</si>
  <si>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</si>
  <si>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</si>
  <si>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</si>
  <si>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</si>
  <si>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</si>
  <si>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</si>
  <si>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</si>
  <si>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</si>
  <si>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</si>
  <si>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</si>
  <si>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</si>
  <si>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</si>
  <si>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</si>
  <si>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</si>
  <si>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</si>
  <si>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</si>
  <si>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</si>
  <si>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</si>
  <si>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</si>
  <si>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</si>
  <si>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</si>
  <si>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</si>
  <si>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</si>
  <si>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</si>
  <si>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</si>
  <si>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</si>
  <si>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</si>
  <si>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</si>
  <si>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</si>
  <si>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</si>
  <si>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</si>
  <si>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</si>
  <si>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</si>
  <si>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</si>
  <si>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</si>
  <si>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</si>
  <si>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</si>
  <si>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</si>
  <si>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</si>
  <si>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</si>
  <si>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</si>
  <si>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</si>
  <si>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</si>
  <si>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</si>
  <si>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</si>
  <si>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</si>
  <si>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</si>
  <si>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</si>
  <si>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</si>
  <si>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</si>
  <si>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</si>
  <si>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</si>
  <si>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</si>
  <si>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</si>
  <si>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</si>
  <si>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</si>
  <si>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</si>
  <si>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</si>
  <si>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</si>
  <si>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</si>
  <si>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</si>
  <si>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</si>
  <si>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</si>
  <si>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</si>
  <si>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</si>
  <si>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</si>
  <si>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</si>
  <si>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</si>
  <si>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</si>
  <si>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</si>
  <si>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</si>
  <si>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</si>
  <si>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</si>
  <si>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</si>
  <si>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</si>
  <si>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</si>
  <si>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</si>
  <si>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</si>
  <si>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</si>
  <si>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</si>
  <si>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</si>
  <si>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</si>
  <si>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</si>
  <si>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</si>
  <si>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</si>
  <si>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</si>
  <si>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</si>
  <si>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</si>
  <si>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</si>
  <si>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</si>
  <si>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</si>
  <si>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</si>
  <si>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</si>
  <si>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</si>
  <si>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</si>
  <si>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</si>
  <si>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</si>
  <si>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</si>
  <si>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</si>
  <si>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</si>
  <si>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</si>
  <si>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</si>
  <si>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</si>
  <si>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</si>
  <si>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</si>
  <si>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</si>
  <si>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</si>
  <si>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</si>
  <si>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</si>
  <si>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</si>
  <si>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</si>
  <si>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</si>
  <si>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</si>
  <si>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</si>
  <si>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</si>
  <si>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</si>
  <si>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</si>
  <si>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</si>
  <si>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</si>
  <si>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</si>
  <si>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</si>
  <si>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</si>
  <si>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</si>
  <si>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</si>
  <si>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</si>
  <si>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</si>
  <si>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</si>
  <si>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</si>
  <si>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</si>
  <si>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</si>
  <si>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</si>
  <si>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</si>
  <si>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</si>
  <si>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</si>
  <si>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</si>
  <si>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</si>
  <si>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</si>
  <si>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</si>
  <si>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</si>
  <si>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</si>
  <si>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</si>
  <si>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</si>
  <si>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</si>
  <si>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</si>
  <si>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</si>
  <si>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</si>
  <si>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</si>
  <si>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</si>
  <si>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</si>
  <si>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</si>
  <si>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</si>
  <si>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</si>
  <si>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</si>
  <si>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</si>
  <si>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</si>
  <si>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</si>
  <si>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</si>
  <si>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</si>
  <si>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</si>
  <si>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</si>
  <si>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</si>
  <si>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</si>
  <si>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</si>
  <si>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</si>
  <si>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</si>
  <si>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</si>
  <si>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</si>
  <si>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</si>
  <si>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</si>
  <si>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</si>
  <si>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</si>
  <si>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</si>
  <si>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</si>
  <si>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</si>
  <si>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</si>
  <si>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</si>
  <si>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</si>
  <si>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</si>
  <si>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</si>
  <si>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</si>
  <si>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</si>
  <si>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</si>
  <si>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</si>
  <si>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</si>
  <si>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</si>
  <si>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</si>
  <si>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</si>
  <si>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</si>
  <si>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</si>
  <si>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</si>
  <si>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</si>
  <si>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</si>
  <si>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</si>
  <si>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</si>
  <si>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</si>
  <si>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</si>
  <si>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</si>
  <si>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</si>
  <si>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</si>
  <si>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</si>
  <si>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</si>
  <si>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</si>
  <si>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</si>
  <si>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</si>
  <si>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</si>
  <si>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</si>
  <si>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</si>
  <si>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</si>
  <si>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</si>
  <si>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</si>
  <si>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</si>
  <si>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</si>
  <si>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</si>
  <si>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</si>
  <si>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</si>
  <si>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</si>
  <si>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</si>
  <si>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</si>
  <si>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</si>
  <si>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</si>
  <si>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</si>
  <si>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</si>
  <si>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</si>
  <si>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</si>
  <si>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</si>
  <si>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</si>
  <si>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</si>
  <si>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</si>
  <si>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</si>
  <si>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</si>
  <si>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</si>
  <si>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</si>
  <si>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</si>
  <si>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</si>
  <si>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</si>
  <si>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</si>
  <si>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</si>
  <si>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</si>
  <si>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</si>
  <si>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</si>
  <si>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</si>
  <si>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</si>
  <si>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</si>
  <si>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</si>
  <si>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</si>
  <si>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</si>
  <si>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</si>
  <si>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</si>
  <si>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</si>
  <si>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</si>
  <si>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</si>
  <si>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</si>
  <si>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</si>
  <si>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</si>
  <si>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</si>
  <si>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</si>
  <si>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</si>
  <si>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</si>
  <si>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</si>
  <si>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</si>
  <si>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</si>
  <si>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</si>
  <si>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</si>
  <si>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</si>
  <si>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</si>
  <si>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</si>
  <si>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</si>
  <si>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</si>
  <si>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</si>
  <si>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</si>
  <si>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</si>
  <si>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</si>
  <si>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</si>
  <si>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</si>
  <si>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</si>
  <si>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</si>
  <si>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</si>
  <si>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</si>
  <si>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</si>
  <si>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</si>
  <si>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</si>
  <si>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</si>
  <si>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</si>
  <si>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</si>
  <si>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</si>
  <si>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</si>
  <si>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</si>
  <si>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</si>
  <si>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</si>
  <si>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</si>
  <si>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</si>
  <si>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</si>
  <si>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</si>
  <si>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</si>
  <si>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</si>
  <si>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</si>
  <si>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</si>
  <si>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</si>
  <si>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</si>
  <si>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</si>
  <si>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</si>
  <si>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</si>
  <si>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</si>
  <si>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</si>
  <si>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</si>
  <si>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</si>
  <si>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</si>
  <si>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</si>
  <si>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</si>
  <si>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</si>
  <si>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</si>
  <si>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</si>
  <si>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</si>
  <si>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</si>
  <si>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</si>
  <si>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</si>
  <si>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</si>
  <si>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</si>
  <si>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</si>
  <si>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</si>
  <si>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</si>
  <si>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</si>
  <si>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</si>
  <si>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</si>
  <si>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</si>
  <si>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</si>
  <si>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</si>
  <si>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</si>
  <si>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</si>
  <si>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</si>
  <si>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</si>
  <si>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</si>
  <si>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</si>
  <si>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</si>
  <si>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</si>
  <si>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</si>
  <si>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</si>
  <si>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</si>
  <si>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</si>
  <si>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</si>
  <si>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</si>
  <si>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</si>
  <si>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</si>
  <si>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</si>
  <si>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</si>
  <si>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</si>
  <si>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</si>
  <si>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</si>
  <si>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</si>
  <si>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</si>
  <si>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</si>
  <si>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</si>
  <si>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</si>
  <si>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</si>
  <si>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</si>
  <si>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</si>
  <si>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</si>
  <si>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</si>
  <si>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</si>
  <si>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</si>
  <si>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</si>
  <si>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</si>
  <si>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</si>
  <si>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</si>
  <si>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</si>
  <si>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</si>
  <si>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</si>
  <si>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</si>
  <si>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</si>
  <si>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</si>
  <si>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</si>
  <si>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</si>
  <si>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</si>
  <si>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</si>
  <si>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</si>
  <si>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</si>
  <si>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</si>
  <si>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</si>
  <si>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</si>
  <si>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</si>
  <si>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</si>
  <si>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</si>
  <si>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</si>
  <si>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</si>
  <si>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</si>
  <si>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</si>
  <si>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</si>
  <si>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</si>
  <si>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</si>
  <si>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</si>
  <si>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</si>
  <si>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</si>
  <si>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</si>
  <si>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</si>
  <si>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</si>
  <si>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</si>
  <si>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</si>
  <si>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</si>
  <si>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</si>
  <si>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</si>
  <si>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</si>
  <si>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</si>
  <si>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</si>
  <si>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</si>
  <si>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</si>
  <si>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</si>
  <si>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</si>
  <si>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</si>
  <si>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</si>
  <si>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</si>
  <si>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</si>
  <si>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</si>
  <si>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</si>
  <si>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</si>
  <si>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</si>
  <si>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</si>
  <si>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</si>
  <si>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</si>
  <si>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</si>
  <si>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</si>
  <si>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</si>
  <si>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</si>
  <si>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</si>
  <si>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</si>
  <si>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</si>
  <si>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</si>
  <si>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</si>
  <si>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</si>
  <si>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</si>
  <si>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</si>
  <si>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</si>
  <si>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</si>
  <si>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</si>
  <si>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</si>
  <si>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</si>
  <si>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</si>
  <si>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</si>
  <si>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</si>
  <si>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</si>
  <si>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</si>
  <si>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</si>
  <si>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</si>
  <si>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</si>
  <si>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</si>
  <si>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</si>
  <si>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</si>
  <si>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</si>
  <si>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</si>
  <si>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</si>
  <si>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</si>
  <si>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</si>
  <si>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</si>
  <si>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</si>
  <si>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</si>
  <si>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</si>
  <si>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</si>
  <si>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</si>
  <si>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</si>
  <si>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</si>
  <si>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</si>
  <si>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</si>
  <si>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</si>
  <si>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</si>
  <si>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</si>
  <si>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</si>
  <si>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</si>
  <si>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</si>
  <si>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</si>
  <si>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</si>
  <si>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</si>
  <si>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</si>
  <si>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</si>
  <si>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</si>
  <si>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</si>
  <si>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</si>
  <si>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</si>
  <si>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</si>
  <si>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</si>
  <si>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</si>
  <si>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</si>
  <si>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</si>
  <si>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</si>
  <si>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</si>
  <si>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</si>
  <si>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</si>
  <si>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</si>
  <si>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</si>
  <si>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</si>
  <si>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</si>
  <si>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</si>
  <si>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</si>
  <si>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</si>
  <si>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</si>
  <si>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</si>
  <si>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</si>
  <si>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</si>
  <si>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</si>
  <si>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</si>
  <si>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</si>
  <si>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</si>
  <si>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</si>
  <si>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</si>
  <si>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</si>
  <si>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</si>
  <si>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</si>
  <si>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</si>
  <si>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</si>
  <si>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</si>
  <si>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</si>
  <si>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</si>
  <si>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</si>
  <si>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</si>
  <si>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</si>
  <si>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</si>
  <si>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</si>
  <si>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</si>
  <si>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</si>
  <si>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</si>
  <si>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</si>
  <si>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</si>
  <si>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</si>
  <si>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</si>
  <si>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</si>
  <si>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</si>
  <si>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</si>
  <si>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</si>
  <si>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</si>
  <si>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</si>
  <si>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</si>
  <si>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</si>
  <si>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</si>
  <si>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</si>
  <si>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</si>
  <si>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</si>
  <si>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</si>
  <si>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</si>
  <si>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</si>
  <si>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</si>
  <si>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</si>
  <si>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</si>
  <si>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</si>
  <si>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</si>
  <si>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</si>
  <si>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</si>
  <si>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</si>
  <si>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</si>
  <si>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</si>
  <si>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</si>
  <si>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</si>
  <si>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</si>
  <si>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</si>
  <si>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</si>
  <si>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</si>
  <si>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</si>
  <si>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</si>
  <si>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</si>
  <si>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</si>
  <si>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</si>
  <si>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</si>
  <si>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</si>
  <si>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</si>
  <si>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</si>
  <si>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</si>
  <si>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</si>
  <si>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</si>
  <si>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</si>
  <si>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</si>
  <si>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</si>
  <si>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</si>
  <si>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</si>
  <si>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</si>
  <si>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</si>
  <si>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</si>
  <si>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</si>
  <si>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</si>
  <si>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</si>
  <si>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</si>
  <si>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</si>
  <si>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</si>
  <si>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</si>
  <si>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</si>
  <si>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</si>
  <si>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</si>
  <si>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</si>
  <si>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</si>
  <si>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</si>
  <si>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</si>
  <si>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</si>
  <si>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</si>
  <si>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</si>
  <si>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</si>
  <si>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</si>
  <si>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</si>
  <si>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</si>
  <si>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</si>
  <si>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</si>
  <si>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</si>
  <si>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</si>
  <si>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</si>
  <si>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</si>
  <si>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</si>
  <si>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</si>
  <si>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</si>
  <si>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</si>
  <si>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</si>
  <si>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</si>
  <si>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</si>
  <si>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</si>
  <si>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</si>
  <si>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</si>
  <si>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</si>
  <si>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</si>
  <si>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</si>
  <si>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</si>
  <si>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</si>
  <si>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</si>
  <si>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</si>
  <si>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</si>
  <si>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</si>
  <si>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</si>
  <si>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</si>
  <si>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</si>
  <si>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</si>
  <si>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</si>
  <si>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</si>
  <si>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</si>
  <si>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</si>
  <si>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</si>
  <si>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</si>
  <si>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</si>
  <si>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</si>
  <si>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</si>
  <si>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</si>
  <si>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</si>
  <si>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</si>
  <si>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</si>
  <si>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</si>
  <si>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</si>
  <si>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</si>
  <si>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</si>
  <si>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</si>
  <si>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</si>
  <si>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</si>
  <si>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</si>
  <si>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</si>
  <si>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</si>
  <si>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</si>
  <si>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</si>
  <si>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</si>
  <si>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</si>
  <si>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</si>
  <si>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</si>
  <si>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</si>
  <si>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</si>
  <si>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</si>
  <si>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</si>
  <si>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</si>
  <si>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</si>
  <si>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</si>
  <si>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</si>
  <si>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</si>
  <si>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</si>
  <si>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</si>
  <si>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</si>
  <si>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</si>
  <si>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</si>
  <si>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</si>
  <si>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</si>
  <si>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</si>
  <si>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</si>
  <si>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</si>
  <si>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</si>
  <si>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</si>
  <si>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</si>
  <si>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</si>
  <si>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</si>
  <si>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</si>
  <si>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</si>
  <si>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</si>
  <si>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</si>
  <si>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</si>
  <si>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</si>
  <si>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</si>
  <si>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</si>
  <si>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</si>
  <si>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</si>
  <si>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</si>
  <si>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</si>
  <si>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</si>
  <si>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</si>
  <si>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</si>
  <si>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</si>
  <si>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</si>
  <si>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</si>
  <si>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</si>
  <si>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</si>
  <si>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</si>
  <si>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</si>
  <si>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</si>
  <si>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</si>
  <si>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</si>
  <si>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</si>
  <si>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</si>
  <si>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</si>
  <si>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</si>
  <si>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</si>
  <si>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</si>
  <si>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</si>
  <si>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</si>
  <si>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</si>
  <si>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</si>
  <si>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</si>
  <si>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</si>
  <si>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</si>
  <si>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</si>
  <si>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</si>
  <si>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</si>
  <si>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</si>
  <si>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</si>
  <si>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</si>
  <si>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</si>
  <si>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</si>
  <si>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</si>
  <si>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</si>
  <si>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</si>
  <si>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</si>
  <si>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</si>
  <si>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</si>
  <si>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</si>
  <si>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</si>
  <si>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</si>
  <si>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</si>
  <si>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</si>
  <si>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</si>
  <si>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</si>
  <si>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</si>
  <si>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</si>
  <si>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</si>
  <si>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</si>
  <si>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</si>
  <si>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</si>
  <si>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</si>
  <si>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</si>
  <si>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</si>
  <si>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</si>
  <si>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</si>
  <si>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</si>
  <si>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</si>
  <si>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</si>
  <si>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</si>
  <si>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</si>
  <si>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</si>
  <si>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</si>
  <si>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</si>
  <si>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</si>
  <si>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</si>
  <si>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</si>
  <si>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</si>
  <si>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</si>
  <si>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</si>
  <si>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</si>
  <si>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</si>
  <si>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</si>
  <si>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</si>
  <si>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</si>
  <si>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</si>
  <si>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</si>
  <si>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</si>
  <si>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</si>
  <si>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</si>
  <si>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</si>
  <si>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</si>
  <si>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</si>
  <si>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</si>
  <si>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</si>
  <si>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</si>
  <si>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</si>
  <si>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</si>
  <si>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</si>
  <si>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</si>
  <si>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</si>
  <si>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</si>
  <si>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</si>
  <si>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</si>
  <si>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</si>
  <si>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</si>
  <si>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</si>
  <si>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</si>
  <si>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</si>
  <si>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</si>
  <si>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</si>
  <si>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</si>
  <si>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</si>
  <si>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</si>
  <si>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</si>
  <si>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</si>
  <si>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</si>
  <si>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</si>
  <si>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</si>
  <si>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</si>
  <si>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</si>
  <si>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</si>
  <si>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</si>
  <si>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</si>
  <si>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</si>
  <si>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</si>
  <si>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</si>
  <si>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</si>
  <si>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</si>
  <si>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</si>
  <si>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</si>
  <si>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</si>
  <si>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</si>
  <si>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</si>
  <si>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</si>
  <si>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</si>
  <si>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</si>
  <si>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</si>
  <si>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</si>
  <si>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</si>
  <si>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</si>
  <si>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</si>
  <si>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</si>
  <si>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</si>
  <si>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</si>
  <si>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</si>
  <si>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</si>
  <si>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</si>
  <si>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</si>
  <si>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</si>
  <si>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</si>
  <si>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</si>
  <si>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</si>
  <si>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</si>
  <si>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</si>
  <si>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</si>
  <si>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</si>
  <si>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</si>
  <si>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</si>
  <si>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</si>
  <si>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</si>
  <si>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</si>
  <si>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</si>
  <si>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</si>
  <si>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</si>
  <si>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</si>
  <si>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</si>
  <si>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</si>
  <si>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</si>
  <si>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</si>
  <si>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</si>
  <si>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</si>
  <si>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</si>
  <si>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</si>
  <si>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</si>
  <si>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</si>
  <si>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</si>
  <si>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</si>
  <si>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</si>
  <si>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</si>
  <si>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</si>
  <si>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</si>
  <si>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</si>
  <si>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</si>
  <si>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</si>
  <si>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</si>
  <si>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</si>
  <si>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</si>
  <si>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</si>
  <si>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</si>
  <si>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</si>
  <si>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</si>
  <si>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</si>
  <si>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</si>
  <si>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</si>
  <si>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</si>
  <si>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</si>
  <si>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</si>
  <si>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</si>
  <si>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</si>
  <si>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</si>
  <si>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</si>
  <si>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</si>
  <si>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</si>
  <si>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</si>
  <si>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</si>
  <si>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</si>
  <si>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</si>
  <si>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</si>
  <si>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</si>
  <si>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</si>
  <si>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</si>
  <si>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</si>
  <si>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</si>
  <si>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</si>
  <si>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</si>
  <si>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</si>
  <si>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</si>
  <si>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</si>
  <si>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</si>
  <si>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</si>
  <si>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</si>
  <si>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</si>
  <si>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</si>
  <si>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</si>
  <si>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</si>
  <si>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</si>
  <si>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</si>
  <si>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</si>
  <si>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</si>
  <si>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</si>
  <si>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</si>
  <si>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</si>
  <si>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</si>
  <si>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</si>
  <si>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</si>
  <si>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</si>
  <si>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</si>
  <si>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</si>
  <si>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</si>
  <si>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</si>
  <si>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</si>
  <si>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</si>
  <si>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</si>
  <si>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</si>
  <si>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</si>
  <si>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</si>
  <si>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</si>
  <si>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</si>
  <si>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</si>
  <si>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</si>
  <si>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</si>
  <si>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</si>
  <si>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</si>
  <si>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</si>
  <si>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</si>
  <si>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</si>
  <si>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</si>
  <si>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</si>
  <si>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</si>
  <si>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</si>
  <si>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</si>
  <si>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</si>
  <si>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</si>
  <si>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</si>
  <si>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</si>
  <si>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</si>
  <si>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</si>
  <si>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</si>
  <si>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</si>
  <si>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</si>
  <si>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</si>
  <si>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</si>
  <si>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</si>
  <si>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</si>
  <si>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</si>
  <si>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</si>
  <si>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</si>
  <si>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</si>
  <si>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</si>
  <si>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</si>
  <si>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</si>
  <si>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</si>
  <si>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</si>
  <si>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</si>
  <si>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</si>
  <si>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</si>
  <si>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</si>
  <si>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</si>
  <si>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</si>
  <si>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</si>
  <si>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</si>
  <si>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</si>
  <si>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</si>
  <si>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</si>
  <si>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</si>
  <si>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</si>
  <si>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</si>
  <si>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</si>
  <si>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</si>
  <si>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</si>
  <si>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</si>
  <si>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</si>
  <si>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</si>
  <si>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</si>
  <si>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</si>
  <si>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</si>
  <si>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</si>
  <si>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</si>
  <si>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</si>
  <si>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</si>
  <si>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</si>
  <si>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</si>
  <si>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</si>
  <si>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</si>
  <si>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</si>
  <si>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</si>
  <si>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</si>
  <si>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</si>
  <si>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</si>
  <si>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</si>
  <si>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</si>
  <si>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</si>
  <si>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</si>
  <si>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</si>
  <si>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</si>
  <si>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</si>
  <si>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</si>
  <si>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</si>
  <si>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</si>
  <si>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</si>
  <si>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</si>
  <si>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</si>
  <si>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</si>
  <si>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</si>
  <si>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</si>
  <si>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</si>
  <si>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</si>
  <si>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</si>
  <si>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</si>
  <si>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</si>
  <si>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</si>
  <si>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</si>
  <si>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</si>
  <si>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</si>
  <si>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</si>
  <si>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</si>
  <si>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</si>
  <si>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</si>
  <si>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</si>
  <si>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</si>
  <si>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</si>
  <si>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</si>
  <si>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</si>
  <si>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</si>
  <si>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</si>
  <si>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</si>
  <si>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</si>
  <si>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</si>
  <si>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</si>
  <si>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</si>
  <si>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</si>
  <si>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</si>
  <si>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</si>
  <si>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</si>
  <si>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</si>
  <si>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</si>
  <si>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</si>
  <si>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</si>
  <si>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</si>
  <si>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</si>
  <si>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</si>
  <si>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</si>
  <si>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</si>
  <si>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</si>
  <si>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</si>
  <si>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</si>
  <si>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</si>
  <si>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</si>
  <si>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</si>
  <si>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</si>
  <si>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</si>
  <si>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</si>
  <si>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</si>
  <si>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</si>
  <si>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</si>
  <si>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</si>
  <si>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</si>
  <si>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</si>
  <si>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</si>
  <si>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</si>
  <si>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</si>
  <si>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</si>
  <si>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</si>
  <si>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</si>
  <si>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</si>
  <si>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</si>
  <si>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</si>
  <si>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</si>
  <si>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</si>
  <si>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</si>
  <si>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</si>
  <si>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</si>
  <si>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</si>
  <si>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</si>
  <si>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</si>
  <si>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</si>
  <si>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</si>
  <si>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</si>
  <si>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</si>
  <si>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</si>
  <si>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</si>
  <si>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</si>
  <si>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</si>
  <si>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</si>
  <si>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</si>
  <si>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</si>
  <si>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</si>
  <si>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</si>
  <si>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</si>
  <si>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</si>
  <si>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</si>
  <si>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</si>
  <si>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</si>
  <si>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</si>
  <si>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</si>
  <si>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</si>
  <si>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</si>
  <si>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</si>
  <si>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</si>
  <si>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</si>
  <si>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</si>
  <si>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</si>
  <si>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</si>
  <si>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</si>
  <si>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</si>
  <si>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</si>
  <si>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</si>
  <si>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</si>
  <si>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</si>
  <si>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</si>
  <si>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</si>
  <si>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</si>
  <si>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</si>
  <si>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</si>
  <si>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</si>
  <si>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</si>
  <si>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</si>
  <si>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</si>
  <si>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</si>
  <si>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</si>
  <si>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</si>
  <si>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</si>
  <si>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</si>
  <si>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</si>
  <si>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</si>
  <si>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</si>
  <si>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</si>
  <si>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</si>
  <si>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</si>
  <si>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</si>
  <si>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</si>
  <si>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</si>
  <si>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</si>
  <si>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</si>
  <si>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</si>
  <si>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</si>
  <si>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</si>
  <si>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</si>
  <si>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</si>
  <si>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</si>
  <si>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</si>
  <si>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</si>
  <si>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</si>
  <si>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</si>
  <si>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</si>
  <si>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</si>
  <si>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</si>
  <si>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</si>
  <si>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</si>
  <si>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</si>
  <si>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</si>
  <si>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</si>
  <si>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</si>
  <si>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</si>
  <si>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</si>
  <si>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</si>
  <si>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</si>
  <si>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</si>
  <si>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</si>
  <si>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</si>
  <si>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</si>
  <si>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</si>
  <si>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</si>
  <si>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</si>
  <si>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</si>
  <si>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</si>
  <si>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</si>
  <si>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</si>
  <si>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</si>
  <si>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</si>
  <si>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</si>
  <si>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</si>
  <si>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</si>
  <si>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</si>
  <si>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</si>
  <si>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</si>
  <si>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</si>
  <si>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</si>
  <si>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</si>
  <si>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</si>
  <si>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</si>
  <si>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</si>
  <si>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</si>
  <si>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</si>
  <si>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</si>
  <si>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</si>
  <si>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</si>
  <si>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</si>
  <si>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</si>
  <si>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</si>
  <si>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</si>
  <si>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</si>
  <si>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</si>
  <si>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</si>
  <si>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</si>
  <si>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</si>
  <si>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</si>
  <si>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</si>
  <si>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</si>
  <si>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</si>
  <si>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</si>
  <si>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</si>
  <si>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</si>
  <si>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</si>
  <si>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</si>
  <si>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</si>
  <si>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</si>
  <si>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</si>
  <si>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</si>
  <si>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</si>
  <si>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</si>
  <si>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</si>
  <si>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</si>
  <si>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</si>
  <si>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</si>
  <si>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</si>
  <si>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</si>
  <si>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</si>
  <si>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</si>
  <si>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</si>
  <si>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</si>
  <si>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</si>
  <si>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</si>
  <si>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</si>
  <si>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</si>
  <si>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</si>
  <si>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</si>
  <si>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</si>
  <si>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</si>
  <si>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</si>
  <si>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</si>
  <si>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</si>
  <si>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</si>
  <si>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</si>
  <si>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</si>
  <si>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</si>
  <si>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</si>
  <si>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</si>
  <si>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</si>
  <si>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</si>
  <si>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</si>
  <si>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</si>
  <si>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</si>
  <si>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</si>
  <si>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</si>
  <si>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</si>
  <si>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</si>
  <si>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</si>
  <si>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</si>
  <si>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</si>
  <si>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</si>
  <si>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</si>
  <si>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</si>
  <si>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</si>
  <si>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</si>
  <si>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</si>
  <si>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</si>
  <si>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</si>
  <si>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</si>
  <si>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</si>
  <si>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</si>
  <si>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</si>
  <si>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</si>
  <si>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</si>
  <si>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</si>
  <si>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</si>
  <si>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</si>
  <si>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</si>
  <si>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</si>
  <si>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</si>
  <si>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</si>
  <si>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</si>
  <si>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</si>
  <si>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</si>
  <si>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</si>
  <si>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</si>
  <si>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</si>
  <si>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</si>
  <si>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</si>
  <si>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</si>
  <si>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</si>
  <si>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</si>
  <si>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</si>
  <si>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</si>
  <si>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</si>
  <si>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</si>
  <si>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</si>
  <si>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</si>
  <si>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</si>
  <si>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</si>
  <si>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</si>
  <si>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</si>
  <si>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</si>
  <si>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</si>
  <si>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</si>
  <si>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</si>
  <si>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</si>
  <si>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</si>
  <si>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</si>
  <si>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</si>
  <si>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</si>
  <si>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</si>
  <si>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</si>
  <si>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</si>
  <si>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</si>
  <si>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</si>
  <si>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</si>
  <si>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</si>
  <si>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</si>
  <si>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</si>
  <si>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</si>
  <si>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</si>
  <si>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</si>
  <si>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</si>
  <si>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</si>
  <si>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</si>
  <si>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</si>
  <si>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</si>
  <si>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</si>
  <si>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</si>
  <si>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</si>
  <si>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</si>
  <si>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</si>
  <si>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</si>
  <si>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</si>
  <si>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</si>
  <si>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</si>
  <si>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</si>
  <si>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</si>
  <si>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</si>
  <si>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</si>
  <si>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</si>
  <si>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</si>
  <si>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</si>
  <si>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</si>
  <si>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</si>
  <si>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</si>
  <si>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</si>
  <si>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</si>
  <si>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</si>
  <si>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</si>
  <si>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</si>
  <si>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</si>
  <si>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</si>
  <si>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</si>
  <si>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</si>
  <si>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</si>
  <si>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</si>
  <si>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</si>
  <si>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</si>
  <si>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</si>
  <si>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</si>
  <si>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</si>
  <si>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</si>
  <si>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</si>
  <si>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</si>
  <si>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</si>
  <si>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</si>
  <si>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</si>
  <si>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</si>
  <si>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</si>
  <si>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</si>
  <si>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</si>
  <si>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</si>
  <si>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</si>
  <si>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</si>
  <si>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</si>
  <si>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</si>
  <si>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</si>
  <si>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</si>
  <si>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</si>
  <si>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</si>
  <si>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</si>
  <si>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</si>
  <si>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</si>
  <si>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</si>
  <si>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</si>
  <si>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</si>
  <si>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</si>
  <si>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</si>
  <si>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</si>
  <si>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</si>
  <si>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</si>
  <si>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</si>
  <si>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</si>
  <si>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</si>
  <si>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</si>
  <si>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</si>
  <si>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</si>
  <si>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</si>
  <si>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</si>
  <si>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</si>
  <si>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</si>
  <si>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</si>
  <si>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</si>
  <si>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</si>
  <si>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</si>
  <si>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</si>
  <si>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</si>
  <si>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</si>
  <si>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</si>
  <si>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</si>
  <si>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</si>
  <si>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</si>
  <si>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</si>
  <si>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</si>
  <si>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</si>
  <si>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</si>
  <si>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</si>
  <si>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</si>
  <si>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</si>
  <si>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</si>
  <si>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</si>
  <si>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</si>
  <si>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</si>
  <si>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</si>
  <si>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</si>
  <si>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</si>
  <si>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</si>
  <si>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</si>
  <si>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</si>
  <si>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</si>
  <si>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</si>
  <si>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</si>
  <si>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</si>
  <si>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</si>
  <si>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</si>
  <si>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</si>
  <si>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</si>
  <si>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</si>
  <si>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</si>
  <si>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</si>
  <si>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</si>
  <si>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</si>
  <si>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</si>
  <si>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</si>
  <si>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</si>
  <si>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</si>
  <si>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</si>
  <si>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</si>
  <si>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</si>
  <si>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</si>
  <si>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</si>
  <si>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</si>
  <si>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</si>
  <si>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</si>
  <si>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</si>
  <si>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</si>
  <si>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</si>
  <si>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</si>
  <si>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</si>
  <si>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</si>
  <si>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</si>
  <si>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</si>
  <si>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</si>
  <si>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</si>
  <si>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</si>
  <si>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</si>
  <si>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</si>
  <si>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</si>
  <si>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</si>
  <si>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</si>
  <si>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</si>
  <si>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</si>
  <si>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</si>
  <si>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</si>
  <si>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</si>
  <si>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</si>
  <si>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</si>
  <si>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</si>
  <si>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</si>
  <si>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</si>
  <si>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</si>
  <si>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</si>
  <si>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</si>
  <si>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</si>
  <si>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</si>
  <si>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</si>
  <si>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</si>
  <si>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</si>
  <si>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</si>
  <si>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</si>
  <si>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</si>
  <si>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</si>
  <si>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</si>
  <si>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</si>
  <si>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</si>
  <si>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</si>
  <si>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</si>
  <si>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</si>
  <si>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</si>
  <si>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</si>
  <si>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</si>
  <si>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</si>
  <si>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</si>
  <si>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</si>
  <si>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</si>
  <si>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</si>
  <si>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</si>
  <si>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</si>
  <si>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</si>
  <si>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</si>
  <si>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</si>
  <si>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</si>
  <si>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</si>
  <si>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</si>
  <si>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</si>
  <si>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</si>
  <si>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</si>
  <si>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</si>
  <si>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</si>
  <si>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</si>
  <si>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</si>
  <si>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</si>
  <si>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</si>
  <si>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</si>
  <si>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</si>
  <si>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</si>
  <si>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</si>
  <si>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</si>
  <si>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</si>
  <si>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</si>
  <si>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</si>
  <si>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</si>
  <si>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</si>
  <si>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</si>
  <si>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</si>
  <si>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</si>
  <si>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</si>
  <si>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</si>
  <si>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</si>
  <si>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</si>
  <si>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</si>
  <si>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</si>
  <si>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</si>
  <si>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</si>
  <si>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</si>
  <si>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</si>
  <si>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</si>
  <si>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</si>
  <si>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</si>
  <si>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</si>
  <si>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</si>
  <si>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</si>
  <si>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</si>
  <si>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</si>
  <si>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</si>
  <si>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</si>
  <si>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</si>
  <si>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</si>
  <si>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</si>
  <si>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</si>
  <si>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</si>
  <si>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</si>
  <si>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</si>
  <si>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</si>
  <si>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</si>
  <si>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</si>
  <si>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</si>
  <si>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</si>
  <si>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</si>
  <si>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</si>
  <si>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</si>
  <si>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</si>
  <si>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</si>
  <si>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</si>
  <si>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</si>
  <si>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</si>
  <si>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</si>
  <si>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</si>
  <si>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</si>
  <si>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</si>
  <si>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</si>
  <si>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</si>
  <si>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</si>
  <si>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</si>
  <si>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</si>
  <si>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</si>
  <si>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</si>
  <si>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</si>
  <si>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</si>
  <si>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</si>
  <si>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</si>
  <si>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</si>
  <si>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</si>
  <si>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</si>
  <si>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</si>
  <si>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</si>
  <si>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</si>
  <si>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</si>
  <si>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</si>
  <si>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</si>
  <si>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</si>
  <si>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</si>
  <si>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</si>
  <si>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</si>
  <si>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</si>
  <si>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</si>
  <si>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</si>
  <si>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</si>
  <si>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</si>
  <si>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</si>
  <si>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</si>
  <si>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</si>
  <si>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</si>
  <si>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</si>
  <si>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</si>
  <si>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</si>
  <si>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</si>
  <si>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</si>
  <si>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</si>
  <si>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</si>
  <si>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</si>
  <si>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</si>
  <si>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</si>
  <si>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</si>
  <si>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</si>
  <si>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</si>
  <si>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</si>
  <si>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</si>
  <si>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</si>
  <si>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</si>
  <si>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</si>
  <si>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</si>
  <si>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</si>
  <si>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</si>
  <si>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</si>
  <si>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</si>
  <si>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</si>
  <si>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</si>
  <si>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</si>
  <si>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</si>
  <si>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</si>
  <si>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</si>
  <si>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</si>
  <si>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</si>
  <si>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</si>
  <si>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</si>
  <si>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</si>
  <si>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</si>
  <si>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</si>
  <si>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</si>
  <si>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</si>
  <si>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</si>
  <si>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</si>
  <si>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</si>
  <si>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</si>
  <si>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</si>
  <si>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</si>
  <si>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</si>
  <si>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</si>
  <si>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</si>
  <si>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</si>
  <si>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</si>
  <si>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</si>
  <si>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</si>
  <si>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</si>
  <si>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</si>
  <si>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</si>
  <si>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</si>
  <si>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</si>
  <si>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</si>
  <si>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</si>
  <si>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</si>
  <si>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</si>
  <si>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</si>
  <si>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</si>
  <si>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</si>
  <si>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</si>
  <si>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</si>
  <si>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</si>
  <si>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</si>
  <si>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</si>
  <si>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</si>
  <si>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</si>
  <si>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</si>
  <si>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</si>
  <si>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</si>
  <si>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</si>
  <si>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</si>
  <si>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</si>
  <si>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</si>
  <si>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</si>
  <si>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</si>
  <si>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</si>
  <si>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</si>
  <si>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</si>
  <si>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</si>
  <si>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</si>
  <si>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</si>
  <si>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</si>
  <si>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</si>
  <si>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</si>
  <si>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</si>
  <si>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</si>
  <si>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</si>
  <si>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</si>
  <si>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</si>
  <si>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</si>
  <si>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</si>
  <si>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</si>
  <si>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</si>
  <si>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</si>
  <si>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</si>
  <si>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</si>
  <si>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</si>
  <si>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</si>
  <si>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</si>
  <si>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</si>
  <si>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</si>
  <si>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</si>
  <si>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</si>
  <si>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</si>
  <si>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</si>
  <si>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</si>
  <si>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</si>
  <si>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</si>
  <si>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</si>
  <si>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</si>
  <si>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</si>
  <si>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</si>
  <si>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</si>
  <si>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</si>
  <si>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</si>
  <si>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</si>
  <si>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</si>
  <si>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</si>
  <si>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</si>
  <si>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</si>
  <si>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</si>
  <si>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</si>
  <si>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</si>
  <si>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</si>
  <si>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</si>
  <si>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</si>
  <si>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</si>
  <si>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</si>
  <si>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</si>
  <si>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</si>
  <si>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</si>
  <si>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</si>
  <si>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</si>
  <si>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</si>
  <si>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</si>
  <si>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</si>
  <si>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</si>
  <si>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</si>
  <si>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</si>
  <si>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</si>
  <si>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</si>
  <si>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</si>
  <si>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</si>
  <si>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</si>
  <si>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</si>
  <si>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</si>
  <si>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</si>
  <si>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</si>
  <si>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</si>
  <si>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</si>
  <si>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</si>
  <si>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</si>
  <si>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</si>
  <si>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</si>
  <si>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</si>
  <si>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</si>
  <si>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</si>
  <si>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</si>
  <si>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</si>
  <si>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</si>
  <si>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</si>
  <si>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</si>
  <si>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</si>
  <si>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</si>
  <si>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</si>
  <si>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</si>
  <si>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</si>
  <si>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</si>
  <si>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</si>
  <si>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</si>
  <si>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</si>
  <si>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</si>
  <si>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</si>
  <si>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</si>
  <si>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</si>
  <si>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</si>
  <si>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</si>
  <si>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</si>
  <si>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</si>
  <si>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</si>
  <si>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</si>
  <si>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</si>
  <si>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</si>
  <si>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</si>
  <si>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</si>
  <si>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</si>
  <si>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</si>
  <si>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</si>
  <si>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</si>
  <si>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</si>
  <si>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</si>
  <si>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</si>
  <si>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</si>
  <si>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</si>
  <si>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</si>
  <si>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</si>
  <si>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</si>
  <si>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</si>
  <si>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</si>
  <si>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</si>
  <si>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</si>
  <si>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</si>
  <si>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</si>
  <si>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</si>
  <si>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</si>
  <si>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</si>
  <si>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</si>
  <si>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</si>
  <si>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</si>
  <si>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</si>
  <si>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</si>
  <si>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</si>
  <si>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</si>
  <si>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</si>
  <si>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</si>
  <si>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</si>
  <si>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</si>
  <si>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</si>
  <si>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</si>
  <si>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</si>
  <si>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</si>
  <si>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</si>
  <si>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</si>
  <si>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</si>
  <si>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</si>
  <si>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</si>
  <si>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</si>
  <si>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</si>
  <si>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</si>
  <si>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</si>
  <si>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</si>
  <si>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</si>
  <si>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</si>
  <si>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</si>
  <si>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</si>
  <si>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</si>
  <si>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</si>
  <si>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</si>
  <si>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</si>
  <si>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</si>
  <si>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</si>
  <si>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</si>
  <si>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</si>
  <si>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</si>
  <si>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</si>
  <si>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</si>
  <si>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</si>
  <si>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</si>
  <si>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</si>
  <si>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</si>
  <si>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</si>
  <si>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</si>
  <si>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</si>
  <si>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</si>
  <si>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</si>
  <si>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</si>
  <si>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</si>
  <si>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</si>
  <si>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</si>
  <si>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</si>
  <si>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</si>
  <si>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</si>
  <si>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</si>
  <si>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</si>
  <si>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</si>
  <si>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</si>
  <si>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</si>
  <si>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</si>
  <si>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</si>
  <si>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</si>
  <si>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</si>
  <si>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</si>
  <si>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</si>
  <si>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</si>
  <si>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</si>
  <si>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</si>
  <si>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</si>
  <si>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</si>
  <si>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</si>
  <si>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</si>
  <si>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</si>
  <si>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</si>
  <si>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</si>
  <si>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</si>
  <si>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</si>
  <si>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</si>
  <si>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</si>
  <si>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</si>
  <si>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</si>
  <si>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</si>
  <si>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</si>
  <si>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</si>
  <si>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</si>
  <si>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</si>
  <si>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</si>
  <si>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</si>
  <si>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</si>
  <si>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</si>
  <si>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</si>
  <si>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</si>
  <si>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</si>
  <si>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</si>
  <si>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</si>
  <si>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</si>
  <si>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</si>
  <si>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</si>
  <si>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</si>
  <si>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</si>
  <si>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</si>
  <si>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</si>
  <si>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</si>
  <si>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</si>
  <si>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</si>
  <si>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</si>
  <si>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</si>
  <si>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</si>
  <si>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</si>
  <si>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</si>
  <si>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</si>
  <si>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</si>
  <si>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</si>
  <si>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</si>
  <si>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</si>
  <si>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</si>
  <si>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</si>
  <si>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</si>
  <si>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</si>
  <si>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</si>
  <si>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</si>
  <si>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</si>
  <si>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</si>
  <si>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</si>
  <si>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</si>
  <si>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</si>
  <si>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</si>
  <si>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</si>
  <si>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</si>
  <si>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</si>
  <si>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</si>
  <si>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</si>
  <si>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</si>
  <si>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</si>
  <si>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</si>
  <si>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</si>
  <si>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</si>
  <si>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</si>
  <si>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</si>
  <si>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</si>
  <si>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</si>
  <si>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</si>
  <si>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</si>
  <si>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</si>
  <si>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</si>
  <si>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</si>
  <si>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</si>
  <si>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</si>
  <si>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</si>
  <si>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</si>
  <si>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</si>
  <si>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</si>
  <si>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</si>
  <si>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</si>
  <si>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</si>
  <si>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</si>
  <si>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</si>
  <si>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</si>
  <si>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</si>
  <si>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</si>
  <si>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</si>
  <si>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</si>
  <si>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</si>
  <si>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</si>
  <si>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</si>
  <si>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</si>
  <si>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</si>
  <si>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</si>
  <si>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</si>
  <si>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</si>
  <si>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</si>
  <si>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</si>
  <si>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</si>
  <si>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</si>
  <si>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</si>
  <si>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</si>
  <si>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</si>
  <si>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</si>
  <si>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</si>
  <si>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</si>
  <si>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</si>
  <si>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</si>
  <si>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</si>
  <si>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</si>
  <si>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</si>
  <si>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</si>
  <si>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</si>
  <si>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</si>
  <si>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</si>
  <si>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</si>
  <si>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</si>
  <si>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</si>
  <si>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</si>
  <si>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</si>
  <si>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</si>
  <si>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</si>
  <si>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</si>
  <si>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</si>
  <si>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</si>
  <si>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</si>
  <si>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</si>
  <si>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</si>
  <si>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</si>
  <si>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</si>
  <si>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</si>
  <si>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</si>
  <si>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</si>
  <si>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</si>
  <si>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</si>
  <si>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</si>
  <si>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</si>
  <si>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</si>
  <si>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</si>
  <si>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</si>
  <si>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</si>
  <si>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</si>
  <si>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</si>
  <si>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</si>
  <si>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</si>
  <si>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</si>
  <si>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</si>
  <si>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</si>
  <si>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</si>
  <si>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</si>
  <si>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</si>
  <si>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</si>
  <si>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</si>
  <si>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</si>
  <si>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</si>
  <si>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</si>
  <si>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</si>
  <si>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</si>
  <si>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</si>
  <si>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</si>
  <si>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</si>
  <si>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</si>
  <si>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</si>
  <si>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</si>
  <si>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</si>
  <si>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</si>
  <si>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</si>
  <si>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</si>
  <si>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</si>
  <si>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</si>
  <si>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</si>
  <si>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</si>
  <si>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</si>
  <si>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</si>
  <si>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</si>
  <si>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</si>
  <si>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</si>
  <si>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</si>
  <si>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</si>
  <si>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</si>
  <si>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</si>
  <si>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</si>
  <si>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</si>
  <si>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</si>
  <si>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</si>
  <si>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</si>
  <si>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</si>
  <si>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</si>
  <si>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</si>
  <si>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</si>
  <si>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</si>
  <si>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</si>
  <si>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</si>
  <si>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</si>
  <si>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</si>
  <si>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</si>
  <si>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</si>
  <si>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</si>
  <si>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</si>
  <si>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</si>
  <si>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</si>
  <si>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</si>
  <si>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</si>
  <si>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</si>
  <si>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</si>
  <si>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</si>
  <si>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</si>
  <si>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</si>
  <si>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</si>
  <si>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</si>
  <si>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</si>
  <si>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</si>
  <si>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</si>
  <si>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</si>
  <si>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</si>
  <si>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</si>
  <si>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</si>
  <si>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</si>
  <si>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</si>
  <si>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</si>
  <si>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</si>
  <si>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</si>
  <si>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</si>
  <si>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</si>
  <si>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</si>
  <si>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</si>
  <si>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</si>
  <si>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</si>
  <si>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</si>
  <si>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</si>
  <si>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</si>
  <si>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</si>
  <si>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</si>
  <si>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</si>
  <si>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</si>
  <si>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</si>
  <si>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</si>
  <si>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</si>
  <si>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</si>
  <si>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</si>
  <si>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</si>
  <si>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</si>
  <si>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</si>
  <si>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</si>
  <si>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</si>
  <si>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</si>
  <si>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</si>
  <si>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</si>
  <si>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</si>
  <si>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</si>
  <si>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</si>
  <si>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</si>
  <si>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</si>
  <si>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</si>
  <si>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</si>
  <si>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</si>
  <si>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</si>
  <si>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</si>
  <si>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</si>
  <si>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</si>
  <si>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</si>
  <si>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</si>
  <si>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</si>
  <si>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</si>
  <si>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</si>
  <si>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</si>
  <si>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</si>
  <si>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</si>
  <si>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</si>
  <si>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</si>
  <si>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</si>
  <si>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</si>
  <si>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</si>
  <si>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</si>
  <si>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</si>
  <si>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</si>
  <si>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</si>
  <si>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</si>
  <si>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</si>
  <si>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</si>
  <si>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</si>
  <si>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</si>
  <si>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</si>
  <si>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</si>
  <si>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</si>
  <si>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</si>
  <si>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</si>
  <si>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</si>
  <si>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</si>
  <si>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</si>
  <si>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</si>
  <si>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</si>
  <si>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</si>
  <si>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</si>
  <si>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</si>
  <si>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</si>
  <si>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</si>
  <si>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</si>
  <si>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</si>
  <si>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</si>
  <si>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</si>
  <si>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</si>
  <si>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</si>
  <si>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</si>
  <si>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</si>
  <si>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</si>
  <si>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</si>
  <si>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</si>
  <si>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</si>
  <si>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</si>
  <si>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</si>
  <si>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</si>
  <si>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</si>
  <si>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</si>
  <si>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</si>
  <si>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</si>
  <si>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</si>
  <si>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</si>
  <si>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</si>
  <si>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</si>
  <si>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</si>
  <si>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</si>
  <si>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</si>
  <si>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</si>
  <si>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</si>
  <si>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</si>
  <si>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</si>
  <si>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</si>
  <si>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</si>
  <si>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</si>
  <si>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</si>
  <si>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</si>
  <si>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</si>
  <si>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</si>
  <si>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</si>
  <si>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</si>
  <si>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</si>
  <si>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</si>
  <si>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</si>
  <si>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</si>
  <si>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</si>
  <si>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</si>
  <si>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</si>
  <si>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</si>
  <si>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</si>
  <si>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</si>
  <si>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</si>
  <si>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</si>
  <si>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</si>
  <si>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</si>
  <si>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</si>
  <si>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</si>
  <si>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</si>
  <si>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</si>
  <si>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</si>
  <si>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</si>
  <si>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</si>
  <si>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</si>
  <si>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</si>
  <si>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</si>
  <si>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</si>
  <si>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</si>
  <si>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</si>
  <si>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</si>
  <si>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</si>
  <si>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</si>
  <si>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</si>
  <si>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</si>
  <si>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</si>
  <si>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</si>
  <si>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</si>
  <si>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</si>
  <si>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</si>
  <si>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</si>
  <si>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</si>
  <si>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</si>
  <si>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</si>
  <si>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</si>
  <si>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</si>
  <si>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</si>
  <si>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</si>
  <si>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</si>
  <si>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</si>
  <si>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</si>
  <si>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</si>
  <si>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</si>
  <si>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</si>
  <si>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</si>
  <si>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</si>
  <si>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</si>
  <si>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</si>
  <si>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</si>
  <si>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</si>
  <si>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</si>
  <si>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</si>
  <si>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</si>
  <si>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</si>
  <si>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</si>
  <si>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</si>
  <si>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</si>
  <si>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</si>
  <si>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</si>
  <si>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</si>
  <si>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</si>
  <si>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</si>
  <si>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</si>
  <si>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</si>
  <si>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</si>
  <si>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</si>
  <si>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</si>
  <si>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</si>
  <si>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</si>
  <si>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</si>
  <si>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</si>
  <si>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</si>
  <si>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</si>
  <si>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</si>
  <si>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</si>
  <si>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</si>
  <si>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</si>
  <si>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</si>
  <si>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</si>
  <si>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</si>
  <si>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</si>
  <si>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</si>
  <si>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</si>
  <si>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</si>
  <si>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</si>
  <si>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</si>
  <si>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</si>
  <si>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</si>
  <si>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</si>
  <si>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</si>
  <si>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</si>
  <si>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</si>
  <si>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</si>
  <si>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</si>
  <si>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</si>
  <si>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</si>
  <si>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</si>
  <si>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</si>
  <si>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</si>
  <si>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</si>
  <si>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</si>
  <si>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</si>
  <si>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</si>
  <si>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</si>
  <si>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</si>
  <si>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</si>
  <si>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</si>
  <si>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</si>
  <si>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</si>
  <si>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</si>
  <si>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</si>
  <si>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</si>
  <si>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</si>
  <si>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</si>
  <si>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</si>
  <si>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</si>
  <si>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</si>
  <si>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</si>
  <si>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</si>
  <si>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</si>
  <si>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</si>
  <si>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</si>
  <si>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</si>
  <si>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</si>
  <si>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</si>
  <si>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</si>
  <si>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</si>
  <si>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</si>
  <si>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</si>
  <si>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</si>
  <si>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</si>
  <si>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</si>
  <si>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</si>
  <si>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</si>
  <si>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</si>
  <si>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</si>
  <si>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</si>
  <si>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</si>
  <si>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</si>
  <si>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</si>
  <si>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</si>
  <si>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</si>
  <si>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</si>
  <si>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</si>
  <si>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</si>
  <si>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</si>
  <si>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</si>
  <si>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</si>
  <si>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</si>
  <si>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</si>
  <si>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</si>
  <si>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</si>
  <si>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</si>
  <si>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</si>
  <si>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</si>
  <si>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</si>
  <si>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</si>
  <si>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</si>
  <si>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</si>
  <si>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</si>
  <si>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</si>
  <si>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</si>
  <si>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</si>
  <si>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</si>
  <si>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</si>
  <si>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</si>
  <si>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</si>
  <si>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</si>
  <si>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</si>
  <si>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</si>
  <si>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</si>
  <si>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</si>
  <si>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</si>
  <si>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</si>
  <si>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</si>
  <si>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</si>
  <si>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</si>
  <si>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</si>
  <si>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</si>
  <si>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</si>
  <si>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</si>
  <si>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</si>
  <si>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</si>
  <si>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</si>
  <si>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</si>
  <si>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</si>
  <si>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</si>
  <si>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</si>
  <si>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</si>
  <si>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</si>
  <si>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</si>
  <si>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</si>
  <si>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</si>
  <si>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</si>
  <si>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</si>
  <si>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</si>
  <si>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</si>
  <si>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</si>
  <si>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</si>
  <si>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</si>
  <si>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</si>
  <si>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</si>
  <si>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</si>
  <si>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</si>
  <si>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</si>
  <si>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</si>
  <si>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</si>
  <si>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</si>
  <si>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</si>
  <si>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</si>
  <si>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</si>
  <si>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</si>
  <si>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</si>
  <si>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</si>
  <si>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</si>
  <si>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</si>
  <si>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</si>
  <si>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</si>
  <si>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</si>
  <si>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</si>
  <si>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</si>
  <si>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</si>
  <si>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</si>
  <si>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</si>
  <si>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</si>
  <si>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</si>
  <si>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</si>
  <si>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</si>
  <si>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</si>
  <si>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</si>
  <si>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</si>
  <si>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</si>
  <si>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</si>
  <si>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</si>
  <si>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</si>
  <si>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</si>
  <si>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</si>
  <si>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</si>
  <si>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</si>
  <si>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</si>
  <si>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</si>
  <si>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</si>
  <si>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</si>
  <si>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</si>
  <si>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</si>
  <si>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</si>
  <si>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</si>
  <si>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</si>
  <si>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</si>
  <si>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</si>
  <si>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</si>
  <si>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</si>
  <si>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</si>
  <si>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</si>
  <si>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</si>
  <si>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</si>
  <si>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</si>
  <si>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</si>
  <si>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</si>
  <si>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</si>
  <si>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</si>
  <si>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</si>
  <si>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</si>
  <si>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</si>
  <si>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</si>
  <si>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</si>
  <si>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</si>
  <si>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</si>
  <si>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</si>
  <si>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</si>
  <si>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</si>
  <si>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</si>
  <si>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</si>
  <si>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</si>
  <si>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</si>
  <si>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</si>
  <si>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</si>
  <si>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</si>
  <si>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</si>
  <si>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</si>
  <si>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</si>
  <si>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</si>
  <si>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</si>
  <si>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</si>
  <si>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</si>
  <si>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</si>
  <si>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</si>
  <si>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</si>
  <si>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</si>
  <si>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</si>
  <si>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</si>
  <si>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</si>
  <si>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</si>
  <si>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</si>
  <si>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</si>
  <si>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</si>
  <si>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</si>
  <si>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</si>
  <si>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</si>
  <si>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</si>
  <si>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</si>
  <si>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</si>
  <si>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</si>
  <si>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</si>
  <si>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</si>
  <si>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</si>
  <si>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</si>
  <si>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</si>
  <si>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</si>
  <si>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</si>
  <si>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</si>
  <si>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</si>
  <si>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</si>
  <si>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</si>
  <si>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</si>
  <si>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</si>
  <si>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</si>
  <si>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</si>
  <si>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</si>
  <si>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</si>
  <si>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</si>
  <si>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</si>
  <si>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</si>
  <si>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</si>
  <si>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</si>
  <si>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</si>
  <si>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</si>
  <si>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</si>
  <si>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</si>
  <si>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</si>
  <si>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</si>
  <si>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</si>
  <si>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</si>
  <si>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</si>
  <si>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</si>
  <si>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</si>
  <si>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</si>
  <si>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</si>
  <si>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</si>
  <si>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</si>
  <si>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</si>
  <si>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</si>
  <si>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</si>
  <si>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</si>
  <si>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</si>
  <si>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</si>
  <si>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</si>
  <si>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</si>
  <si>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</si>
  <si>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</si>
  <si>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</si>
  <si>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</si>
  <si>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</si>
  <si>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</si>
  <si>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</si>
  <si>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</si>
  <si>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</si>
  <si>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</si>
  <si>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</si>
  <si>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</si>
  <si>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</si>
  <si>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</si>
  <si>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</si>
  <si>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</si>
  <si>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</si>
  <si>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</si>
  <si>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</si>
  <si>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</si>
  <si>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</si>
  <si>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</si>
  <si>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</si>
  <si>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</si>
  <si>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</si>
  <si>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</si>
  <si>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</si>
  <si>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</si>
  <si>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</si>
  <si>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</si>
  <si>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</si>
  <si>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</si>
  <si>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</si>
  <si>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</si>
  <si>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</si>
  <si>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</si>
  <si>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</si>
  <si>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</si>
  <si>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</si>
  <si>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</si>
  <si>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</si>
  <si>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</si>
  <si>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</si>
  <si>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</si>
  <si>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</si>
  <si>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</si>
  <si>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</si>
  <si>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</si>
  <si>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</si>
  <si>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</si>
  <si>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</si>
  <si>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</si>
  <si>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</si>
  <si>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</si>
  <si>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</si>
  <si>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</si>
  <si>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</si>
  <si>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</si>
  <si>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</si>
  <si>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</si>
  <si>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</si>
  <si>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</si>
  <si>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</si>
  <si>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</si>
  <si>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</si>
  <si>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</si>
  <si>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</si>
  <si>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</si>
  <si>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</si>
  <si>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</si>
  <si>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</si>
  <si>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</si>
  <si>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</si>
  <si>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</si>
  <si>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</si>
  <si>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</si>
  <si>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</si>
  <si>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</si>
  <si>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</si>
  <si>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</si>
  <si>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</si>
  <si>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</si>
  <si>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</si>
  <si>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</si>
  <si>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</si>
  <si>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</si>
  <si>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</si>
  <si>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</si>
  <si>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</si>
  <si>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</si>
  <si>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</si>
  <si>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</si>
  <si>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</si>
  <si>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</si>
  <si>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</si>
  <si>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</si>
  <si>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</si>
  <si>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</si>
  <si>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</si>
  <si>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</si>
  <si>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</si>
  <si>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</si>
  <si>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</si>
  <si>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</si>
  <si>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</si>
  <si>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</si>
  <si>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</si>
  <si>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</si>
  <si>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</si>
  <si>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</si>
  <si>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</si>
  <si>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</si>
  <si>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</si>
  <si>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</si>
  <si>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</si>
  <si>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</si>
  <si>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</si>
  <si>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</si>
  <si>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</si>
  <si>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</si>
  <si>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</si>
  <si>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</si>
  <si>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</si>
  <si>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</si>
  <si>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</si>
  <si>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</si>
  <si>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</si>
  <si>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</si>
  <si>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</si>
  <si>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</si>
  <si>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</si>
  <si>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</si>
  <si>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</si>
  <si>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</si>
  <si>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</si>
  <si>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</si>
  <si>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</si>
  <si>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</si>
  <si>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</si>
  <si>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</si>
  <si>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</si>
  <si>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</si>
  <si>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</si>
  <si>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</si>
  <si>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</si>
  <si>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</si>
  <si>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</si>
  <si>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</si>
  <si>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</si>
  <si>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</si>
  <si>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</si>
  <si>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</si>
  <si>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</si>
  <si>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</si>
  <si>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</si>
  <si>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</si>
  <si>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</si>
  <si>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</si>
  <si>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</si>
  <si>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</si>
  <si>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</si>
  <si>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</si>
  <si>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</si>
  <si>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</si>
  <si>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</si>
  <si>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</si>
  <si>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</si>
  <si>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</si>
  <si>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</si>
  <si>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</si>
  <si>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</si>
  <si>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</si>
  <si>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</si>
  <si>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</si>
  <si>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</si>
  <si>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</si>
  <si>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</si>
  <si>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</si>
  <si>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</si>
  <si>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</si>
  <si>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</si>
  <si>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</si>
  <si>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</si>
  <si>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</si>
  <si>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</si>
  <si>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</si>
  <si>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</si>
  <si>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</si>
  <si>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</si>
  <si>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</si>
  <si>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</si>
  <si>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</si>
  <si>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</si>
  <si>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</si>
  <si>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</si>
  <si>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</si>
  <si>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</si>
  <si>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</si>
  <si>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</si>
  <si>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</si>
  <si>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</si>
  <si>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</si>
  <si>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</si>
  <si>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</si>
  <si>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</si>
  <si>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</si>
  <si>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</si>
  <si>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</si>
  <si>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</si>
  <si>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</si>
  <si>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</si>
  <si>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</si>
  <si>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</si>
  <si>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</si>
  <si>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</si>
  <si>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</si>
  <si>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</si>
  <si>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</si>
  <si>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</si>
  <si>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</si>
  <si>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</si>
  <si>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</si>
  <si>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</si>
  <si>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</si>
  <si>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</si>
  <si>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</si>
  <si>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</si>
  <si>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</si>
  <si>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</si>
  <si>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</si>
  <si>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</si>
  <si>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</si>
  <si>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</si>
  <si>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</si>
  <si>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</si>
  <si>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</si>
  <si>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</si>
  <si>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</si>
  <si>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</si>
  <si>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</si>
  <si>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</si>
  <si>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</si>
  <si>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</si>
  <si>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</si>
  <si>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</si>
  <si>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</si>
  <si>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</si>
  <si>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</si>
  <si>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</si>
  <si>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</si>
  <si>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</si>
  <si>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</si>
  <si>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</si>
  <si>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</si>
  <si>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</si>
  <si>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</si>
  <si>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</si>
  <si>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</si>
  <si>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</si>
  <si>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</si>
  <si>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</si>
  <si>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</si>
  <si>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</si>
  <si>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</si>
  <si>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</si>
  <si>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</si>
  <si>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</si>
  <si>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</si>
  <si>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</si>
  <si>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</si>
  <si>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</si>
  <si>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</si>
  <si>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</si>
  <si>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</si>
  <si>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</si>
  <si>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</si>
  <si>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</si>
  <si>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</si>
  <si>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</si>
  <si>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</si>
  <si>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</si>
  <si>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</si>
  <si>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</si>
  <si>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</si>
  <si>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</si>
  <si>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</si>
  <si>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</si>
  <si>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</si>
  <si>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</si>
  <si>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</si>
  <si>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</si>
  <si>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</si>
  <si>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</si>
  <si>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</si>
  <si>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</si>
  <si>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</si>
  <si>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</si>
  <si>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</si>
  <si>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</si>
  <si>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</si>
  <si>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</si>
  <si>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</si>
  <si>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</si>
  <si>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</si>
  <si>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</si>
  <si>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</si>
  <si>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</si>
  <si>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</si>
  <si>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</si>
  <si>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</si>
  <si>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</si>
  <si>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</si>
  <si>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</si>
  <si>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</si>
  <si>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</si>
  <si>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</si>
  <si>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</si>
  <si>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</si>
  <si>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</si>
  <si>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</si>
  <si>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</si>
  <si>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</si>
  <si>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</si>
  <si>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</si>
  <si>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</si>
  <si>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</si>
  <si>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</si>
  <si>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</si>
  <si>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</si>
  <si>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</si>
  <si>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</si>
  <si>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</si>
  <si>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</si>
  <si>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</si>
  <si>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</si>
  <si>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</si>
  <si>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</si>
  <si>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</si>
  <si>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</si>
  <si>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</si>
  <si>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</si>
  <si>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</si>
  <si>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</si>
  <si>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</si>
  <si>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</si>
  <si>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</si>
  <si>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</si>
  <si>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</si>
  <si>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</si>
  <si>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</si>
  <si>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</si>
  <si>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</si>
  <si>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</si>
  <si>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</si>
  <si>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</si>
  <si>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</si>
  <si>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</si>
  <si>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</si>
  <si>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</si>
  <si>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</si>
  <si>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</si>
  <si>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</si>
  <si>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</si>
  <si>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</si>
  <si>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</si>
  <si>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</si>
  <si>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</si>
  <si>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</si>
  <si>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</si>
  <si>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</si>
  <si>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</si>
  <si>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</si>
  <si>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</si>
  <si>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</si>
  <si>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</si>
  <si>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</si>
  <si>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</si>
  <si>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</si>
  <si>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</si>
  <si>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</si>
  <si>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</si>
  <si>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</si>
  <si>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</si>
  <si>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</si>
  <si>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</si>
  <si>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</si>
  <si>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</si>
  <si>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</si>
  <si>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</si>
  <si>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</si>
  <si>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</si>
  <si>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</si>
  <si>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</si>
  <si>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</si>
  <si>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</si>
  <si>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</si>
  <si>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</si>
  <si>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</si>
  <si>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</si>
  <si>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</si>
  <si>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</si>
  <si>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</si>
  <si>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</si>
  <si>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</si>
  <si>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</si>
  <si>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</si>
  <si>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</si>
  <si>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</si>
  <si>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</si>
  <si>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</si>
  <si>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</si>
  <si>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</si>
  <si>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</si>
  <si>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</si>
  <si>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</si>
  <si>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</si>
  <si>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</si>
  <si>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</si>
  <si>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</si>
  <si>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</si>
  <si>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</si>
  <si>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</si>
  <si>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</si>
  <si>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</si>
  <si>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</si>
  <si>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</si>
  <si>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</si>
  <si>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</si>
  <si>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</si>
  <si>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</si>
  <si>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</si>
  <si>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</si>
  <si>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</si>
  <si>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</si>
  <si>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</si>
  <si>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</si>
  <si>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</si>
  <si>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</si>
  <si>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</si>
  <si>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</si>
  <si>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</si>
  <si>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</si>
  <si>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</si>
  <si>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</si>
  <si>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</si>
  <si>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</si>
  <si>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</si>
  <si>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</si>
  <si>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</si>
  <si>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</si>
  <si>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</si>
  <si>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</si>
  <si>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</si>
  <si>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</si>
  <si>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</si>
  <si>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</si>
  <si>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</si>
  <si>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</si>
  <si>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</si>
  <si>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</si>
  <si>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</si>
  <si>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</si>
  <si>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</si>
  <si>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</si>
  <si>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</si>
  <si>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</si>
  <si>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</si>
  <si>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</si>
  <si>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</si>
  <si>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</si>
  <si>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</si>
  <si>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</si>
  <si>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</si>
  <si>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</si>
  <si>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</si>
  <si>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</si>
  <si>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</si>
  <si>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</si>
  <si>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</si>
  <si>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</si>
  <si>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</si>
  <si>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</si>
  <si>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</si>
  <si>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</si>
  <si>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</si>
  <si>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</si>
  <si>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</si>
  <si>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</si>
  <si>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</si>
  <si>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</si>
  <si>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</si>
  <si>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</si>
  <si>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</si>
  <si>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</si>
  <si>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</si>
  <si>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</si>
  <si>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</si>
  <si>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</si>
  <si>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</si>
  <si>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</si>
  <si>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</si>
  <si>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</si>
  <si>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</si>
  <si>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</si>
  <si>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</si>
  <si>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</si>
  <si>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</si>
  <si>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</si>
  <si>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</si>
  <si>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</si>
  <si>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</si>
  <si>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</si>
  <si>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</si>
  <si>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</si>
  <si>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</si>
  <si>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</si>
  <si>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</si>
  <si>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</si>
  <si>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</si>
  <si>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</si>
  <si>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</si>
  <si>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</si>
  <si>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</si>
  <si>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</si>
  <si>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</si>
  <si>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</si>
  <si>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</si>
  <si>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</si>
  <si>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</si>
  <si>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</si>
  <si>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</si>
  <si>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</si>
  <si>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</si>
  <si>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</si>
  <si>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</si>
  <si>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</si>
  <si>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</si>
  <si>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</si>
  <si>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</si>
  <si>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</si>
  <si>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</si>
  <si>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</si>
  <si>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</si>
  <si>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</si>
  <si>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</si>
  <si>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</si>
  <si>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</si>
  <si>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</si>
  <si>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</si>
  <si>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</si>
  <si>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</si>
  <si>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</si>
  <si>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</si>
  <si>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</si>
  <si>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</si>
  <si>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</si>
  <si>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</si>
  <si>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</si>
  <si>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</si>
  <si>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</si>
  <si>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</si>
  <si>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</si>
  <si>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</si>
  <si>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</si>
  <si>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</si>
  <si>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</si>
  <si>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</si>
  <si>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</si>
  <si>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</si>
  <si>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</si>
  <si>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</si>
  <si>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</si>
  <si>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</si>
  <si>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</si>
  <si>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</si>
  <si>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</si>
  <si>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</si>
  <si>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</si>
  <si>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</si>
  <si>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</si>
  <si>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</si>
  <si>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</si>
  <si>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</si>
  <si>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</si>
  <si>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</si>
  <si>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</si>
  <si>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</si>
  <si>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</si>
  <si>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</si>
  <si>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</si>
  <si>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</si>
  <si>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</si>
  <si>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</si>
  <si>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</si>
  <si>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</si>
  <si>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</si>
  <si>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</si>
  <si>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</si>
  <si>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</si>
  <si>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</si>
  <si>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</si>
  <si>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</si>
  <si>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</si>
  <si>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</si>
  <si>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</si>
  <si>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</si>
  <si>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</si>
  <si>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</si>
  <si>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</si>
  <si>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</si>
  <si>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</si>
  <si>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</si>
  <si>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</si>
  <si>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</si>
  <si>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</si>
  <si>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</si>
  <si>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</si>
  <si>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</si>
  <si>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</si>
  <si>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</si>
  <si>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</si>
  <si>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</si>
  <si>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</si>
  <si>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</si>
  <si>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</si>
  <si>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</si>
  <si>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</si>
  <si>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</si>
  <si>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</si>
  <si>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</si>
  <si>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</si>
  <si>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</si>
  <si>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</si>
  <si>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</si>
  <si>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</si>
  <si>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</si>
  <si>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</si>
  <si>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</si>
  <si>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</si>
  <si>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</si>
  <si>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</si>
  <si>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</si>
  <si>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</si>
  <si>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</si>
  <si>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</si>
  <si>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</si>
  <si>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</si>
  <si>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</si>
  <si>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</si>
  <si>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</si>
  <si>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</si>
  <si>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</si>
  <si>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</si>
  <si>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</si>
  <si>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</si>
  <si>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</si>
  <si>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</si>
  <si>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</si>
  <si>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</si>
  <si>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</si>
  <si>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</si>
  <si>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</si>
  <si>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</si>
  <si>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</si>
  <si>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</si>
  <si>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</si>
  <si>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</si>
  <si>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</si>
  <si>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</si>
  <si>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</si>
  <si>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</si>
  <si>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</si>
  <si>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</si>
  <si>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</si>
  <si>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</si>
  <si>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</si>
  <si>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</si>
  <si>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</si>
  <si>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</si>
  <si>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</si>
  <si>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</si>
  <si>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</si>
  <si>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</si>
  <si>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</si>
  <si>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</si>
  <si>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</si>
  <si>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</si>
  <si>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</si>
  <si>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</si>
  <si>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</si>
  <si>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</si>
  <si>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</si>
  <si>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</si>
  <si>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</si>
  <si>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</si>
  <si>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</si>
  <si>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</si>
  <si>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</si>
  <si>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</si>
  <si>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</si>
  <si>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</si>
  <si>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</si>
  <si>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</si>
  <si>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</si>
  <si>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</si>
  <si>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</si>
  <si>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</si>
  <si>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</si>
  <si>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</si>
  <si>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</si>
  <si>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</si>
  <si>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</si>
  <si>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</si>
  <si>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</si>
  <si>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</si>
  <si>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</si>
  <si>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</si>
  <si>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</si>
  <si>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</si>
  <si>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</si>
  <si>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</si>
  <si>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</si>
  <si>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</si>
  <si>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</si>
  <si>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</si>
  <si>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</si>
  <si>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</si>
  <si>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</si>
  <si>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</si>
  <si>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</si>
  <si>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</si>
  <si>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</si>
  <si>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</si>
  <si>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</si>
  <si>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</si>
  <si>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</si>
  <si>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</si>
  <si>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</si>
  <si>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</si>
  <si>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</si>
  <si>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</si>
  <si>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</si>
  <si>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</si>
  <si>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</si>
  <si>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</si>
  <si>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</si>
  <si>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</si>
  <si>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</si>
  <si>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</si>
  <si>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</si>
  <si>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</si>
  <si>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</si>
  <si>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</si>
  <si>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</si>
  <si>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</si>
  <si>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</si>
  <si>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</si>
  <si>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</si>
  <si>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</si>
  <si>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</si>
  <si>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</si>
  <si>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</si>
  <si>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</si>
  <si>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</si>
  <si>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</si>
  <si>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</si>
  <si>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</si>
  <si>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</si>
  <si>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</si>
  <si>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</si>
  <si>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</si>
  <si>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</si>
  <si>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</si>
  <si>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</si>
  <si>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</si>
  <si>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</si>
  <si>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</si>
  <si>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</si>
  <si>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</si>
  <si>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</si>
  <si>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</si>
  <si>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</si>
  <si>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</si>
  <si>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</si>
  <si>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</si>
  <si>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</si>
  <si>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</si>
  <si>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</si>
  <si>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</si>
  <si>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</si>
  <si>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</si>
  <si>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</si>
  <si>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</si>
  <si>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</si>
  <si>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</si>
  <si>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</si>
  <si>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</si>
  <si>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</si>
  <si>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</si>
  <si>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</si>
  <si>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</si>
  <si>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</si>
  <si>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</si>
  <si>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</si>
  <si>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</si>
  <si>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</si>
  <si>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</si>
  <si>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</si>
  <si>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</si>
  <si>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</si>
  <si>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</si>
  <si>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</si>
  <si>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</si>
  <si>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</si>
  <si>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</si>
  <si>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</si>
  <si>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</si>
  <si>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</si>
  <si>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</si>
  <si>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</si>
  <si>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</si>
  <si>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</si>
  <si>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</si>
  <si>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</si>
  <si>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</si>
  <si>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</si>
  <si>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</si>
  <si>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</si>
  <si>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</si>
  <si>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</si>
  <si>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</si>
  <si>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</si>
  <si>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</si>
  <si>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</si>
  <si>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</si>
  <si>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</si>
  <si>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</si>
  <si>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</si>
  <si>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</si>
  <si>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</si>
  <si>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</si>
  <si>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</si>
  <si>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</si>
  <si>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</si>
  <si>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</si>
  <si>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</si>
  <si>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</si>
  <si>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</si>
  <si>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</si>
  <si>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</si>
  <si>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</si>
  <si>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</si>
  <si>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</si>
  <si>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</si>
  <si>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</si>
  <si>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</si>
  <si>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</si>
  <si>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</si>
  <si>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</si>
  <si>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</si>
  <si>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</si>
  <si>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</si>
  <si>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</si>
  <si>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</si>
  <si>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</si>
  <si>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</si>
  <si>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</si>
  <si>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</si>
  <si>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</si>
  <si>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</si>
  <si>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</si>
  <si>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</si>
  <si>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</si>
  <si>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</si>
  <si>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</si>
  <si>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</si>
  <si>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</si>
  <si>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</si>
  <si>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</si>
  <si>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</si>
  <si>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</si>
  <si>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</si>
  <si>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</si>
  <si>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</si>
  <si>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</si>
  <si>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</si>
  <si>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</si>
  <si>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</si>
  <si>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</si>
  <si>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</si>
  <si>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</si>
  <si>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</si>
  <si>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</si>
  <si>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</si>
  <si>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</si>
  <si>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</si>
  <si>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</si>
  <si>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</si>
  <si>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</si>
  <si>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</si>
  <si>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</si>
  <si>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</si>
  <si>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</si>
  <si>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</si>
  <si>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</si>
  <si>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</si>
  <si>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</si>
  <si>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</si>
  <si>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</si>
  <si>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</si>
  <si>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</si>
  <si>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</si>
  <si>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</si>
  <si>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</si>
  <si>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</si>
  <si>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</si>
  <si>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</si>
  <si>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</si>
  <si>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</si>
  <si>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</si>
  <si>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</si>
  <si>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</si>
  <si>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</si>
  <si>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</si>
  <si>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</si>
  <si>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</si>
  <si>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</si>
  <si>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</si>
  <si>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</si>
  <si>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</si>
  <si>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</si>
  <si>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</si>
  <si>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</si>
  <si>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</si>
  <si>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</si>
  <si>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</si>
  <si>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</si>
  <si>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</si>
  <si>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</si>
  <si>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</si>
  <si>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</si>
  <si>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</si>
  <si>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</si>
  <si>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</si>
  <si>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</si>
  <si>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</si>
  <si>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</si>
  <si>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</si>
  <si>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</si>
  <si>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</si>
  <si>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</si>
  <si>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</si>
  <si>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</si>
  <si>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</si>
  <si>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</si>
  <si>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</si>
  <si>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</si>
  <si>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</si>
  <si>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</si>
  <si>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</si>
  <si>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</si>
  <si>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</si>
  <si>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</si>
  <si>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</si>
  <si>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</si>
  <si>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</si>
  <si>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</si>
  <si>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</si>
  <si>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</si>
  <si>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</si>
  <si>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</si>
  <si>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</si>
  <si>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</si>
  <si>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</si>
  <si>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</si>
  <si>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</si>
  <si>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</si>
  <si>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</si>
  <si>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</si>
  <si>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</si>
  <si>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</si>
  <si>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</si>
  <si>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</si>
  <si>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</si>
  <si>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</si>
  <si>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</si>
  <si>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</si>
  <si>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</si>
  <si>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</si>
  <si>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</si>
  <si>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</si>
  <si>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</si>
  <si>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</si>
  <si>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</si>
  <si>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</si>
  <si>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</si>
  <si>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</si>
  <si>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</si>
  <si>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</si>
  <si>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</si>
  <si>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</si>
  <si>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</si>
  <si>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</si>
  <si>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</si>
  <si>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</si>
  <si>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</si>
  <si>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</si>
  <si>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</si>
  <si>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</si>
  <si>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</si>
  <si>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</si>
  <si>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</si>
  <si>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</si>
  <si>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</si>
  <si>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</si>
  <si>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</si>
  <si>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</si>
  <si>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</si>
  <si>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</si>
  <si>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</si>
  <si>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</si>
  <si>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</si>
  <si>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</si>
  <si>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</si>
  <si>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</si>
  <si>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</si>
  <si>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</si>
  <si>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</si>
  <si>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</si>
  <si>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</si>
  <si>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</si>
  <si>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</si>
  <si>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</si>
  <si>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</si>
  <si>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</si>
  <si>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</si>
  <si>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</si>
  <si>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</si>
  <si>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</si>
  <si>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</si>
  <si>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</si>
  <si>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</si>
  <si>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</si>
  <si>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</si>
  <si>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</si>
  <si>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</si>
  <si>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</si>
  <si>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</si>
  <si>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</si>
  <si>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</si>
  <si>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</si>
  <si>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</si>
  <si>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</si>
  <si>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</si>
  <si>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</si>
  <si>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</si>
  <si>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</si>
  <si>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</si>
  <si>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</si>
  <si>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</si>
  <si>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</si>
  <si>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</si>
  <si>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</si>
  <si>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</si>
  <si>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</si>
  <si>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</si>
  <si>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</si>
  <si>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</si>
  <si>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</si>
  <si>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</si>
  <si>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</si>
  <si>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</si>
  <si>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</si>
  <si>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</si>
  <si>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</si>
  <si>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</si>
  <si>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</si>
  <si>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</si>
  <si>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</si>
  <si>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</si>
  <si>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</si>
  <si>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</si>
  <si>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</si>
  <si>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</si>
  <si>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</si>
  <si>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</si>
  <si>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</si>
  <si>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</si>
  <si>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</si>
  <si>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</si>
  <si>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</si>
  <si>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</si>
  <si>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</si>
  <si>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</si>
  <si>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</si>
  <si>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</si>
  <si>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</si>
  <si>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</si>
  <si>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</si>
  <si>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</si>
  <si>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</si>
  <si>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</si>
  <si>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</si>
  <si>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</si>
  <si>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</si>
  <si>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</si>
  <si>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</si>
  <si>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</si>
  <si>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</si>
  <si>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</si>
  <si>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</si>
  <si>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</si>
  <si>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</si>
  <si>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</si>
  <si>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</si>
  <si>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</si>
  <si>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</si>
  <si>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</si>
  <si>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</si>
  <si>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</si>
  <si>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</si>
  <si>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</si>
  <si>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</si>
  <si>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</si>
  <si>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</si>
  <si>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</si>
  <si>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</si>
  <si>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</si>
  <si>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</si>
  <si>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</si>
  <si>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</si>
  <si>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</si>
  <si>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</si>
  <si>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</si>
  <si>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</si>
  <si>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</si>
  <si>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</si>
  <si>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</si>
  <si>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</si>
  <si>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</si>
  <si>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</si>
  <si>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</si>
  <si>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</si>
  <si>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</si>
  <si>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</si>
  <si>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</si>
  <si>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</si>
  <si>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</si>
  <si>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</si>
  <si>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</si>
  <si>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</si>
  <si>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</si>
  <si>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</si>
  <si>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</si>
  <si>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</si>
  <si>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</si>
  <si>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</si>
  <si>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</si>
  <si>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</si>
  <si>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</si>
  <si>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</si>
  <si>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</si>
  <si>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</si>
  <si>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</si>
  <si>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</si>
  <si>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</si>
  <si>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</si>
  <si>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</si>
  <si>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</si>
  <si>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</si>
  <si>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</si>
  <si>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</si>
  <si>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</si>
  <si>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</si>
  <si>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</si>
  <si>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</si>
  <si>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</si>
  <si>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</si>
  <si>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</si>
  <si>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</si>
  <si>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</si>
  <si>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</si>
  <si>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</si>
  <si>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</si>
  <si>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</si>
  <si>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</si>
  <si>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</si>
  <si>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</si>
  <si>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</si>
  <si>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</si>
  <si>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</si>
  <si>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</si>
  <si>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</si>
  <si>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</si>
  <si>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</si>
  <si>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</si>
  <si>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</si>
  <si>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</si>
  <si>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</si>
  <si>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</si>
  <si>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</si>
  <si>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</si>
  <si>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</si>
  <si>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</si>
  <si>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</si>
  <si>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</si>
  <si>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</si>
  <si>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</si>
  <si>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</si>
  <si>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</si>
  <si>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</si>
  <si>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</si>
  <si>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</si>
  <si>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</si>
  <si>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</si>
  <si>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</si>
  <si>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</si>
  <si>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</si>
  <si>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</si>
  <si>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</si>
  <si>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</si>
  <si>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</si>
  <si>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</si>
  <si>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</si>
  <si>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</si>
  <si>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</si>
  <si>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</si>
  <si>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</si>
  <si>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</si>
  <si>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</si>
  <si>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</si>
  <si>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</si>
  <si>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</si>
  <si>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</si>
  <si>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</si>
  <si>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</si>
  <si>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</si>
  <si>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</si>
  <si>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</si>
  <si>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</si>
  <si>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</si>
  <si>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</si>
  <si>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</si>
  <si>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</si>
  <si>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</si>
  <si>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</si>
  <si>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</si>
  <si>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</si>
  <si>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</si>
  <si>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</si>
  <si>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</si>
  <si>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</si>
  <si>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</si>
  <si>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</si>
  <si>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</si>
  <si>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</si>
  <si>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</si>
  <si>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</si>
  <si>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</si>
  <si>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</si>
  <si>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</si>
  <si>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</si>
  <si>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</si>
  <si>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</si>
  <si>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</si>
  <si>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</si>
  <si>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</si>
  <si>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</si>
  <si>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</si>
  <si>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</si>
  <si>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</si>
  <si>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</si>
  <si>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</si>
  <si>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</si>
  <si>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</si>
  <si>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</si>
  <si>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</si>
  <si>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</si>
  <si>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</si>
  <si>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</si>
  <si>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</si>
  <si>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</si>
  <si>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</si>
  <si>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</si>
  <si>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</si>
  <si>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</si>
  <si>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</si>
  <si>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</si>
  <si>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</si>
  <si>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</si>
  <si>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</si>
  <si>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</si>
  <si>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</si>
  <si>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</si>
  <si>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</si>
  <si>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</si>
  <si>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</si>
  <si>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</si>
  <si>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</si>
  <si>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</si>
  <si>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</si>
  <si>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</si>
  <si>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</si>
  <si>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</si>
  <si>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</si>
  <si>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</si>
  <si>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</si>
  <si>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</si>
  <si>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</si>
  <si>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</si>
  <si>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</si>
  <si>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</si>
  <si>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</si>
  <si>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</si>
  <si>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</si>
  <si>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</si>
  <si>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</si>
  <si>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</si>
  <si>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</si>
  <si>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</si>
  <si>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</si>
  <si>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</si>
  <si>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</si>
  <si>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</si>
  <si>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</si>
  <si>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</si>
  <si>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</si>
  <si>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</si>
  <si>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</si>
  <si>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</si>
  <si>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</si>
  <si>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</si>
  <si>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</si>
  <si>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</si>
  <si>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</si>
  <si>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</si>
  <si>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</si>
  <si>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</si>
  <si>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</si>
  <si>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</si>
  <si>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</si>
  <si>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</si>
  <si>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</si>
  <si>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</si>
  <si>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</si>
  <si>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</si>
  <si>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</si>
  <si>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</si>
  <si>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</si>
  <si>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</si>
  <si>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</si>
  <si>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</si>
  <si>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</si>
  <si>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</si>
  <si>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</si>
  <si>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</si>
  <si>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</si>
  <si>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</si>
  <si>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</si>
  <si>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</si>
  <si>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</si>
  <si>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</si>
  <si>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</si>
  <si>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</si>
  <si>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</si>
  <si>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</si>
  <si>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</si>
  <si>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</si>
  <si>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</si>
  <si>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</si>
  <si>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</si>
  <si>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</si>
  <si>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</si>
  <si>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</si>
  <si>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</si>
  <si>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</si>
  <si>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</si>
  <si>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</si>
  <si>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</si>
  <si>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</si>
  <si>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</si>
  <si>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</si>
  <si>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</si>
  <si>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</si>
  <si>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</si>
  <si>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</si>
  <si>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</si>
  <si>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</si>
  <si>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</si>
  <si>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</si>
  <si>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</si>
  <si>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</si>
  <si>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</si>
  <si>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</si>
  <si>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</si>
  <si>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</si>
  <si>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</si>
  <si>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</si>
  <si>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</si>
  <si>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</si>
  <si>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</si>
  <si>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</si>
  <si>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</si>
  <si>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</si>
  <si>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</si>
  <si>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</si>
  <si>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</si>
  <si>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</si>
  <si>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</si>
  <si>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</si>
  <si>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</si>
  <si>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</si>
  <si>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</si>
  <si>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</si>
  <si>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</si>
  <si>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</si>
  <si>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</si>
  <si>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</si>
  <si>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</si>
  <si>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</si>
  <si>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</si>
  <si>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</si>
  <si>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</si>
  <si>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</si>
  <si>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</si>
  <si>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</si>
  <si>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</si>
  <si>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</si>
  <si>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</si>
  <si>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</si>
  <si>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</si>
  <si>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</si>
  <si>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</si>
  <si>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</si>
  <si>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</si>
  <si>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</si>
  <si>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</si>
  <si>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</si>
  <si>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</si>
  <si>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</si>
  <si>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</si>
  <si>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</si>
  <si>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</si>
  <si>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</si>
  <si>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</si>
  <si>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</si>
  <si>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</si>
  <si>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</si>
  <si>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</si>
  <si>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</si>
  <si>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</si>
  <si>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</si>
  <si>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</si>
  <si>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</si>
  <si>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</si>
  <si>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</si>
  <si>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</si>
  <si>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</si>
  <si>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</si>
  <si>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</si>
  <si>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</si>
  <si>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</si>
  <si>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</si>
  <si>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</si>
  <si>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</si>
  <si>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</si>
  <si>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</si>
  <si>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</si>
  <si>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</si>
  <si>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</si>
  <si>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</si>
  <si>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</si>
  <si>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</si>
  <si>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</si>
  <si>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</si>
  <si>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</si>
  <si>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</si>
  <si>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</si>
  <si>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</si>
  <si>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</si>
  <si>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</si>
  <si>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</si>
  <si>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</si>
  <si>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</si>
  <si>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</si>
  <si>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</si>
  <si>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</si>
  <si>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</si>
  <si>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</si>
  <si>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</si>
  <si>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</si>
  <si>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</si>
  <si>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</si>
  <si>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</si>
  <si>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</si>
  <si>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</si>
  <si>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</si>
  <si>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</si>
  <si>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</si>
  <si>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</si>
  <si>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</si>
  <si>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</si>
  <si>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</si>
  <si>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</si>
  <si>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</si>
  <si>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</si>
  <si>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</si>
  <si>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</si>
  <si>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</si>
  <si>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</si>
  <si>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</si>
  <si>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</si>
  <si>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</si>
  <si>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</si>
  <si>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</si>
  <si>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</si>
  <si>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</si>
  <si>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</si>
  <si>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</si>
  <si>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</si>
  <si>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</si>
  <si>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</si>
  <si>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</si>
  <si>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</si>
  <si>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</si>
  <si>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</si>
  <si>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</si>
  <si>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</si>
  <si>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</si>
  <si>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</si>
  <si>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</si>
  <si>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</si>
  <si>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</si>
  <si>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</si>
  <si>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</si>
  <si>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</si>
  <si>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</si>
  <si>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</si>
  <si>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</si>
  <si>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</si>
  <si>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</si>
  <si>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</si>
  <si>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</si>
  <si>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</si>
  <si>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</si>
  <si>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</si>
  <si>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</si>
  <si>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</si>
  <si>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</si>
  <si>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</si>
  <si>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</si>
  <si>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</si>
  <si>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</si>
  <si>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</si>
  <si>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</si>
  <si>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</si>
  <si>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</si>
  <si>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</si>
  <si>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</si>
  <si>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</si>
  <si>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</si>
  <si>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</si>
  <si>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</si>
  <si>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</si>
  <si>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</si>
  <si>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</si>
  <si>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</si>
  <si>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</si>
  <si>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</si>
  <si>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</si>
  <si>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</si>
  <si>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</si>
  <si>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</si>
  <si>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</si>
  <si>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</si>
  <si>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</si>
  <si>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</si>
  <si>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</si>
  <si>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</si>
  <si>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</si>
  <si>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</si>
  <si>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</si>
  <si>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</si>
  <si>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</si>
  <si>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</si>
  <si>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</si>
  <si>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</si>
  <si>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</si>
  <si>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</si>
  <si>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</si>
  <si>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</si>
  <si>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</si>
  <si>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</si>
  <si>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</si>
  <si>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</si>
  <si>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</si>
  <si>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</si>
  <si>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</si>
  <si>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</si>
  <si>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</si>
  <si>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</si>
  <si>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</si>
  <si>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</si>
  <si>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</si>
  <si>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</si>
  <si>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</si>
  <si>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</si>
  <si>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</si>
  <si>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</si>
  <si>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</si>
  <si>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</si>
  <si>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</si>
  <si>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</si>
  <si>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</si>
  <si>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</si>
  <si>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</si>
  <si>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</si>
  <si>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</si>
  <si>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</si>
  <si>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</si>
  <si>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</si>
  <si>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</si>
  <si>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</si>
  <si>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</si>
  <si>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</si>
  <si>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</si>
  <si>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</si>
  <si>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</si>
  <si>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</si>
  <si>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</si>
  <si>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</si>
  <si>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</si>
  <si>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</si>
  <si>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</si>
  <si>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</si>
  <si>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</si>
  <si>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</si>
  <si>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</si>
  <si>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</si>
  <si>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</si>
  <si>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</si>
  <si>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</si>
  <si>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</si>
  <si>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</si>
  <si>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</si>
  <si>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</si>
  <si>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</si>
  <si>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</si>
  <si>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</si>
  <si>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</si>
  <si>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</si>
  <si>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</si>
  <si>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</si>
  <si>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</si>
  <si>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</si>
  <si>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</si>
  <si>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</si>
  <si>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</si>
  <si>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</si>
  <si>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</si>
  <si>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</si>
  <si>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</si>
  <si>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</si>
  <si>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</si>
  <si>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</si>
  <si>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</si>
  <si>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</si>
  <si>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</si>
  <si>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</si>
  <si>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</si>
  <si>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</si>
  <si>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</si>
  <si>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</si>
  <si>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</si>
  <si>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</si>
  <si>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</si>
  <si>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</si>
  <si>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</si>
  <si>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</si>
  <si>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</si>
  <si>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</si>
  <si>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</si>
  <si>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</si>
  <si>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</si>
  <si>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</si>
  <si>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</si>
  <si>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</si>
  <si>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</si>
  <si>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</si>
  <si>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</si>
  <si>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</si>
  <si>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</si>
  <si>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</si>
  <si>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</si>
  <si>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</si>
  <si>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</si>
  <si>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</si>
  <si>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</si>
  <si>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</si>
  <si>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</si>
  <si>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</si>
  <si>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</si>
  <si>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</si>
  <si>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</si>
  <si>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</si>
  <si>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</si>
  <si>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</si>
  <si>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</si>
  <si>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</si>
  <si>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</si>
  <si>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</si>
  <si>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</si>
  <si>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</si>
  <si>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</si>
  <si>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</si>
  <si>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</si>
  <si>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</si>
  <si>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</si>
  <si>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</si>
  <si>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</si>
  <si>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</si>
  <si>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</si>
  <si>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</si>
  <si>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</si>
  <si>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</si>
  <si>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</si>
  <si>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</si>
  <si>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</si>
  <si>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</si>
  <si>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</si>
  <si>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</si>
  <si>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</si>
  <si>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</si>
  <si>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</si>
  <si>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</si>
  <si>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</si>
  <si>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</si>
  <si>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</si>
  <si>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</si>
  <si>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</si>
  <si>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</si>
  <si>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</si>
  <si>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</si>
  <si>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</si>
  <si>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</si>
  <si>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</si>
  <si>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</si>
  <si>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</si>
  <si>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</si>
  <si>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</si>
  <si>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</si>
  <si>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</si>
  <si>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</si>
  <si>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</si>
  <si>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</si>
  <si>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</si>
  <si>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</si>
  <si>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</si>
  <si>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</si>
  <si>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</si>
  <si>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</si>
  <si>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</si>
  <si>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</si>
  <si>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</si>
  <si>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</si>
  <si>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</si>
  <si>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</si>
  <si>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</si>
  <si>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</si>
  <si>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</si>
  <si>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</si>
  <si>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</si>
  <si>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</si>
  <si>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</si>
  <si>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</si>
  <si>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</si>
  <si>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</si>
  <si>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</si>
  <si>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</si>
  <si>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</si>
  <si>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</si>
  <si>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</si>
  <si>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</si>
  <si>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</si>
  <si>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</si>
  <si>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</si>
  <si>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</si>
  <si>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</si>
  <si>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</si>
  <si>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</si>
  <si>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</si>
  <si>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</si>
  <si>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</si>
  <si>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</si>
  <si>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</si>
  <si>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</si>
  <si>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</si>
  <si>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</si>
  <si>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</si>
  <si>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</si>
  <si>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</si>
  <si>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</si>
  <si>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</si>
  <si>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</si>
  <si>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</si>
  <si>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</si>
  <si>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</si>
  <si>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</si>
  <si>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</si>
  <si>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</si>
  <si>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</si>
  <si>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</si>
  <si>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</si>
  <si>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</si>
  <si>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</si>
  <si>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</si>
  <si>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</si>
  <si>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</si>
  <si>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</si>
  <si>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</si>
  <si>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</si>
  <si>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</si>
  <si>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</si>
  <si>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</si>
  <si>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</si>
  <si>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</si>
  <si>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</si>
  <si>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</si>
  <si>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</si>
  <si>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</si>
  <si>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</si>
  <si>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</si>
  <si>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</si>
  <si>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</si>
  <si>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</si>
  <si>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</si>
  <si>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</si>
  <si>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</si>
  <si>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</si>
  <si>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</si>
  <si>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</si>
  <si>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</si>
  <si>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</si>
  <si>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</si>
  <si>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</si>
  <si>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</si>
  <si>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</si>
  <si>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</si>
  <si>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</si>
  <si>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</si>
  <si>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</si>
  <si>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</si>
  <si>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</si>
  <si>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</si>
  <si>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</si>
  <si>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</si>
  <si>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</si>
  <si>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</si>
  <si>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</si>
  <si>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</si>
  <si>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</si>
  <si>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</si>
  <si>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</si>
  <si>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</si>
  <si>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</si>
  <si>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</si>
  <si>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</si>
  <si>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</si>
  <si>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</si>
  <si>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</si>
  <si>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</si>
  <si>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</si>
  <si>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</si>
  <si>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</si>
  <si>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</si>
  <si>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</si>
  <si>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</si>
  <si>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</si>
  <si>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</si>
  <si>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</si>
  <si>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</si>
  <si>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</si>
  <si>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</si>
  <si>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</si>
  <si>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</si>
  <si>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</si>
  <si>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</si>
  <si>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</si>
  <si>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</si>
  <si>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</si>
  <si>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</si>
  <si>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</si>
  <si>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</si>
  <si>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</si>
  <si>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</si>
  <si>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</si>
  <si>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</si>
  <si>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</si>
  <si>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</si>
  <si>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</si>
  <si>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</si>
  <si>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</si>
  <si>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</si>
  <si>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</si>
  <si>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</si>
  <si>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</si>
  <si>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</si>
  <si>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</si>
  <si>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</si>
  <si>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</si>
  <si>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</si>
  <si>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</si>
  <si>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</si>
  <si>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</si>
  <si>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</si>
  <si>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</si>
  <si>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</si>
  <si>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</si>
  <si>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</si>
  <si>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</si>
  <si>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</si>
  <si>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</si>
  <si>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</si>
  <si>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</si>
  <si>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</si>
  <si>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</si>
  <si>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</si>
  <si>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</si>
  <si>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</si>
  <si>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</si>
  <si>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</si>
  <si>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</si>
  <si>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</si>
  <si>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</si>
  <si>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</si>
  <si>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</si>
  <si>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</si>
  <si>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</si>
  <si>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</si>
  <si>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</si>
  <si>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</si>
  <si>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</si>
  <si>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</si>
  <si>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</si>
  <si>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</si>
  <si>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</si>
  <si>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</si>
  <si>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</si>
  <si>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</si>
  <si>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</si>
  <si>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</si>
  <si>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</si>
  <si>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</si>
  <si>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</si>
  <si>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</si>
  <si>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</si>
  <si>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</si>
  <si>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</si>
  <si>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</si>
  <si>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</si>
  <si>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</si>
  <si>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</si>
  <si>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</si>
  <si>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</si>
  <si>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</si>
  <si>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</si>
  <si>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</si>
  <si>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</si>
  <si>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</si>
  <si>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</si>
  <si>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</si>
  <si>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</si>
  <si>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</si>
  <si>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</si>
  <si>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</si>
  <si>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</si>
  <si>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</si>
  <si>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</si>
  <si>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</si>
  <si>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</si>
  <si>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</si>
  <si>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</si>
  <si>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</si>
  <si>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</si>
  <si>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</si>
  <si>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</si>
  <si>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</si>
  <si>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</si>
  <si>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</si>
  <si>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</si>
  <si>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</si>
  <si>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</si>
  <si>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</si>
  <si>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</si>
  <si>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</si>
  <si>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</si>
  <si>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</si>
  <si>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</si>
  <si>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</si>
  <si>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</si>
  <si>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</si>
  <si>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</si>
  <si>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</si>
  <si>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</si>
  <si>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</si>
  <si>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</si>
  <si>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</si>
  <si>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</si>
  <si>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</si>
  <si>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</si>
  <si>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</si>
  <si>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</si>
  <si>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</si>
  <si>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</si>
  <si>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</si>
  <si>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</si>
  <si>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</si>
  <si>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</si>
  <si>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</si>
  <si>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</si>
  <si>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</si>
  <si>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</si>
  <si>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</si>
  <si>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</si>
  <si>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</si>
  <si>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</si>
  <si>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</si>
  <si>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</si>
  <si>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</si>
  <si>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</si>
  <si>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</si>
  <si>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</si>
  <si>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</si>
  <si>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</si>
  <si>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</si>
  <si>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</si>
  <si>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</si>
  <si>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</si>
  <si>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</si>
  <si>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</si>
  <si>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</si>
  <si>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</si>
  <si>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</si>
  <si>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</si>
  <si>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</si>
  <si>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</si>
  <si>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</si>
  <si>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</si>
  <si>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</si>
  <si>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</si>
  <si>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</si>
  <si>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</si>
  <si>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</si>
  <si>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</si>
  <si>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</si>
  <si>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</si>
  <si>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</si>
  <si>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</si>
  <si>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</si>
  <si>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</si>
  <si>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</si>
  <si>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</si>
  <si>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</si>
  <si>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</si>
  <si>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</si>
  <si>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</si>
  <si>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</si>
  <si>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</si>
  <si>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</si>
  <si>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</si>
  <si>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</si>
  <si>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</si>
  <si>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</si>
  <si>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</si>
  <si>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</si>
  <si>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</si>
  <si>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</si>
  <si>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</si>
  <si>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</si>
  <si>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</si>
  <si>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</si>
  <si>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</si>
  <si>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</si>
  <si>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</si>
  <si>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</si>
  <si>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</si>
  <si>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</si>
  <si>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</si>
  <si>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</si>
  <si>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</si>
  <si>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</si>
  <si>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</si>
  <si>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</si>
  <si>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</si>
  <si>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</si>
  <si>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</si>
  <si>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</si>
  <si>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</si>
  <si>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</si>
  <si>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</si>
  <si>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</si>
  <si>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</si>
  <si>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</si>
  <si>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</si>
  <si>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</si>
  <si>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</si>
  <si>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</si>
  <si>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</si>
  <si>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</si>
  <si>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</si>
  <si>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</si>
  <si>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</si>
  <si>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</si>
  <si>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</si>
  <si>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</si>
  <si>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</si>
  <si>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</si>
  <si>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</si>
  <si>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</si>
  <si>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</si>
  <si>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</si>
  <si>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</si>
  <si>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</si>
  <si>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</si>
  <si>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</si>
  <si>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</si>
  <si>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</si>
  <si>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</si>
  <si>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</si>
  <si>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</si>
  <si>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</si>
  <si>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</si>
  <si>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</si>
  <si>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</si>
  <si>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</si>
  <si>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</si>
  <si>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</si>
  <si>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</si>
  <si>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</si>
  <si>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</si>
  <si>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</si>
  <si>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</si>
  <si>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</si>
  <si>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</si>
  <si>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</si>
  <si>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</si>
  <si>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</si>
  <si>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</si>
  <si>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</si>
  <si>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</si>
  <si>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</si>
  <si>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</si>
  <si>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</si>
  <si>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</si>
  <si>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</si>
  <si>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</si>
  <si>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</si>
  <si>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</si>
  <si>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</si>
  <si>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</si>
  <si>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</si>
  <si>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</si>
  <si>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</si>
  <si>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</si>
  <si>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</si>
  <si>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</si>
  <si>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</si>
  <si>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</si>
  <si>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</si>
  <si>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</si>
  <si>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</si>
  <si>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</si>
  <si>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</si>
  <si>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</si>
  <si>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</si>
  <si>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</si>
  <si>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</si>
  <si>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</si>
  <si>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</si>
  <si>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</si>
  <si>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</si>
  <si>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</si>
  <si>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</si>
  <si>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</si>
  <si>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</si>
  <si>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</si>
  <si>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</si>
  <si>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</si>
  <si>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</si>
  <si>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</si>
  <si>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</si>
  <si>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</si>
  <si>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</si>
  <si>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</si>
  <si>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</si>
  <si>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</si>
  <si>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</si>
  <si>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</si>
  <si>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</si>
  <si>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</si>
  <si>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</si>
  <si>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</si>
  <si>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</si>
  <si>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</si>
  <si>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</si>
  <si>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</si>
  <si>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</si>
  <si>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</si>
  <si>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</si>
  <si>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</si>
  <si>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</si>
  <si>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</si>
  <si>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</si>
  <si>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</si>
  <si>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</si>
  <si>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</si>
  <si>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</si>
  <si>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</si>
  <si>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</si>
  <si>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</si>
  <si>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</si>
  <si>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</si>
  <si>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</si>
  <si>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</si>
  <si>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</si>
  <si>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</si>
  <si>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</si>
  <si>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</si>
  <si>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</si>
  <si>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</si>
  <si>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</si>
  <si>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</si>
  <si>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</si>
  <si>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</si>
  <si>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</si>
  <si>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</si>
  <si>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</si>
  <si>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</si>
  <si>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</si>
  <si>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</si>
  <si>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</si>
  <si>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</si>
  <si>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</si>
  <si>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</si>
  <si>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</si>
  <si>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</si>
  <si>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</si>
  <si>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</si>
  <si>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</si>
  <si>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</si>
  <si>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</si>
  <si>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</si>
  <si>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</si>
  <si>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</si>
  <si>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</si>
  <si>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</si>
  <si>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</si>
  <si>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</si>
  <si>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</si>
  <si>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</si>
  <si>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</si>
  <si>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</si>
  <si>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</si>
  <si>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</si>
  <si>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</si>
  <si>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</si>
  <si>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</si>
  <si>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</si>
  <si>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</si>
  <si>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</si>
  <si>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</si>
  <si>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</si>
  <si>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</si>
  <si>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</si>
  <si>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</si>
  <si>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</si>
  <si>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</si>
  <si>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</si>
  <si>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</si>
  <si>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</si>
  <si>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</si>
  <si>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</si>
  <si>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</si>
  <si>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</si>
  <si>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</si>
  <si>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</si>
  <si>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</si>
  <si>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</si>
  <si>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</si>
  <si>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</si>
  <si>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</si>
  <si>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</si>
  <si>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</si>
  <si>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</si>
  <si>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</si>
  <si>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</si>
  <si>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</si>
  <si>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</si>
  <si>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</si>
  <si>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</si>
  <si>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</si>
  <si>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</si>
  <si>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</si>
  <si>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</si>
  <si>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</si>
  <si>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</si>
  <si>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</si>
  <si>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</si>
  <si>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</si>
  <si>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</si>
  <si>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</si>
  <si>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</si>
  <si>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</si>
  <si>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</si>
  <si>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</si>
  <si>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</si>
  <si>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</si>
  <si>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</si>
  <si>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</si>
  <si>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</si>
  <si>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</si>
  <si>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</si>
  <si>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</si>
  <si>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</si>
  <si>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</si>
  <si>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</si>
  <si>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</si>
  <si>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</si>
  <si>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</si>
  <si>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</si>
  <si>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</si>
  <si>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</si>
  <si>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</si>
  <si>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</si>
  <si>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</si>
  <si>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</si>
  <si>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</si>
  <si>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</si>
  <si>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</si>
  <si>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</si>
  <si>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</si>
  <si>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</si>
  <si>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</si>
  <si>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</si>
  <si>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</si>
  <si>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</si>
  <si>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</si>
  <si>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</si>
  <si>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</si>
  <si>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</si>
  <si>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</si>
  <si>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</si>
  <si>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</si>
  <si>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</si>
  <si>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</si>
  <si>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</si>
  <si>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</si>
  <si>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</si>
  <si>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</si>
  <si>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</si>
  <si>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</si>
  <si>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</si>
  <si>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</si>
  <si>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</si>
  <si>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</si>
  <si>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</si>
  <si>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</si>
  <si>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</si>
  <si>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</si>
  <si>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</si>
  <si>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</si>
  <si>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</si>
  <si>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</si>
  <si>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</si>
  <si>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</si>
  <si>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</si>
  <si>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</si>
  <si>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</si>
  <si>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</si>
  <si>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</si>
  <si>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</si>
  <si>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</si>
  <si>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</si>
  <si>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</si>
  <si>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</si>
  <si>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</si>
  <si>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</si>
  <si>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</si>
  <si>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</si>
  <si>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</si>
  <si>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</si>
  <si>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</si>
  <si>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</si>
  <si>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</si>
  <si>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</si>
  <si>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</si>
  <si>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</si>
  <si>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</si>
  <si>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</si>
  <si>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</si>
  <si>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</si>
  <si>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</si>
  <si>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</si>
  <si>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</si>
  <si>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</si>
  <si>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</si>
  <si>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</si>
  <si>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</si>
  <si>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</si>
  <si>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</si>
  <si>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</si>
  <si>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</si>
  <si>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</si>
  <si>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</si>
  <si>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</si>
  <si>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</si>
  <si>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</si>
  <si>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</si>
  <si>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</si>
  <si>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</si>
  <si>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</si>
  <si>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</si>
  <si>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</si>
  <si>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</si>
  <si>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</si>
  <si>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</si>
  <si>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</si>
  <si>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</si>
  <si>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</si>
  <si>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</si>
  <si>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</si>
  <si>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</si>
  <si>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</si>
  <si>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</si>
  <si>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</si>
  <si>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</si>
  <si>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</si>
  <si>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</si>
  <si>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</si>
  <si>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</si>
  <si>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</si>
  <si>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</si>
  <si>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</si>
  <si>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</si>
  <si>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</si>
  <si>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</si>
  <si>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</si>
  <si>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</si>
  <si>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</si>
  <si>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</si>
  <si>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</si>
  <si>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</si>
  <si>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</si>
  <si>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</si>
  <si>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</si>
  <si>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</si>
  <si>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</si>
  <si>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</si>
  <si>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</si>
  <si>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</si>
  <si>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</si>
  <si>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</si>
  <si>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</si>
  <si>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</si>
  <si>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</si>
  <si>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</si>
  <si>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</si>
  <si>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</si>
  <si>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</si>
  <si>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</si>
  <si>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</si>
  <si>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</si>
  <si>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</si>
  <si>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</si>
  <si>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</si>
  <si>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</si>
  <si>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</si>
  <si>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</si>
  <si>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</si>
  <si>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</si>
  <si>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</si>
  <si>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</si>
  <si>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</si>
  <si>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</si>
  <si>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</si>
  <si>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</si>
  <si>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</si>
  <si>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</si>
  <si>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</si>
  <si>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</si>
  <si>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</si>
  <si>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</si>
  <si>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</si>
  <si>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</si>
  <si>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</si>
  <si>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</si>
  <si>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</si>
  <si>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</si>
  <si>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</si>
  <si>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</si>
  <si>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</si>
  <si>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</si>
  <si>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</si>
  <si>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</si>
  <si>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</si>
  <si>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</si>
  <si>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</si>
  <si>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</si>
  <si>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</si>
  <si>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</si>
  <si>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</si>
  <si>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</si>
  <si>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</si>
  <si>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</si>
  <si>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</si>
  <si>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</si>
  <si>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</si>
  <si>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</si>
  <si>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</si>
  <si>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</si>
  <si>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</si>
  <si>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</si>
  <si>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</si>
  <si>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</si>
  <si>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</si>
  <si>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</si>
  <si>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</si>
  <si>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</si>
  <si>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</si>
  <si>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</si>
  <si>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</si>
  <si>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</si>
  <si>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</si>
  <si>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</si>
  <si>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</si>
  <si>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</si>
  <si>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</si>
  <si>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</si>
  <si>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</si>
  <si>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</si>
  <si>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</si>
  <si>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</si>
  <si>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</si>
  <si>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</si>
  <si>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</si>
  <si>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</si>
  <si>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</si>
  <si>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</si>
  <si>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</si>
  <si>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</si>
  <si>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</si>
  <si>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</si>
  <si>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</si>
  <si>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</si>
  <si>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</si>
  <si>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</si>
  <si>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</si>
  <si>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</si>
  <si>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</si>
  <si>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</si>
  <si>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</si>
  <si>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</si>
  <si>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</si>
  <si>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</si>
  <si>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</si>
  <si>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</si>
  <si>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</si>
  <si>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</si>
  <si>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</si>
  <si>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</si>
  <si>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</si>
  <si>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</si>
  <si>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</si>
  <si>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</si>
  <si>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</si>
  <si>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</si>
  <si>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</si>
  <si>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</si>
  <si>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</si>
  <si>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</si>
  <si>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</si>
  <si>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</si>
  <si>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</si>
  <si>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</si>
  <si>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</si>
  <si>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</si>
  <si>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</si>
  <si>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</si>
  <si>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</si>
  <si>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</si>
  <si>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</si>
  <si>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</si>
  <si>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</si>
  <si>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</si>
  <si>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</si>
  <si>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</si>
  <si>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</si>
  <si>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</si>
  <si>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</si>
  <si>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</si>
  <si>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</si>
  <si>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</si>
  <si>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</si>
  <si>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</si>
  <si>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</si>
  <si>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</si>
  <si>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</si>
  <si>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</si>
  <si>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</si>
  <si>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</si>
  <si>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</si>
  <si>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</si>
  <si>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</si>
  <si>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</si>
  <si>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</si>
  <si>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</si>
  <si>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</si>
  <si>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</si>
  <si>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</si>
  <si>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</si>
  <si>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</si>
  <si>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</si>
  <si>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</si>
  <si>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</si>
  <si>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</si>
  <si>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</si>
  <si>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</si>
  <si>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</si>
  <si>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</si>
  <si>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</si>
  <si>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</si>
  <si>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</si>
  <si>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</si>
  <si>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</si>
  <si>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</si>
  <si>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</si>
  <si>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</si>
  <si>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</si>
  <si>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</si>
  <si>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</si>
  <si>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</si>
  <si>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</si>
  <si>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</si>
  <si>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</si>
  <si>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</si>
  <si>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</si>
  <si>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</si>
  <si>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</si>
  <si>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</si>
  <si>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</si>
  <si>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</si>
  <si>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</si>
  <si>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</si>
  <si>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</si>
  <si>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</si>
  <si>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</si>
  <si>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</si>
  <si>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</si>
  <si>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</si>
  <si>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</si>
  <si>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</si>
  <si>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</si>
  <si>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</si>
  <si>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</si>
  <si>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</si>
  <si>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</si>
  <si>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</si>
  <si>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</si>
  <si>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</si>
  <si>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</si>
  <si>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</si>
  <si>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</si>
  <si>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</si>
  <si>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</si>
  <si>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</si>
  <si>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</si>
  <si>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</si>
  <si>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</si>
  <si>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</si>
  <si>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</si>
  <si>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</si>
  <si>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</si>
  <si>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</si>
  <si>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</si>
  <si>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</si>
  <si>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</si>
  <si>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</si>
  <si>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</si>
  <si>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</si>
  <si>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</si>
  <si>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</si>
  <si>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</si>
  <si>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</si>
  <si>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</si>
  <si>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</si>
  <si>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</si>
  <si>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</si>
  <si>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</si>
  <si>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</si>
  <si>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</si>
  <si>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</si>
  <si>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</si>
  <si>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</si>
  <si>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</si>
  <si>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</si>
  <si>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</si>
  <si>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</si>
  <si>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</si>
  <si>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</si>
  <si>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</si>
  <si>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</si>
  <si>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</si>
  <si>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</si>
  <si>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</si>
  <si>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</si>
  <si>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</si>
  <si>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</si>
  <si>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</si>
  <si>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</si>
  <si>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</si>
  <si>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</si>
  <si>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</si>
  <si>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</si>
  <si>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</si>
  <si>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</si>
  <si>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</si>
  <si>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</si>
  <si>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</si>
  <si>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</si>
  <si>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</si>
  <si>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</si>
  <si>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</si>
  <si>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</si>
  <si>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</si>
  <si>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</si>
  <si>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</si>
  <si>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</si>
  <si>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</si>
  <si>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</si>
  <si>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</si>
  <si>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</si>
  <si>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</si>
  <si>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</si>
  <si>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</si>
  <si>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</si>
  <si>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</si>
  <si>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</si>
  <si>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</si>
  <si>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</si>
  <si>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</si>
  <si>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</si>
  <si>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</si>
  <si>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</si>
  <si>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</si>
  <si>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</si>
  <si>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</si>
  <si>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</si>
  <si>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</si>
  <si>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</si>
  <si>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</si>
  <si>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</si>
  <si>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</si>
  <si>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</si>
  <si>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</si>
  <si>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</si>
  <si>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</si>
  <si>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</si>
  <si>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</si>
  <si>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</si>
  <si>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</si>
  <si>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</si>
  <si>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</si>
  <si>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</si>
  <si>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</si>
  <si>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</si>
  <si>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</si>
  <si>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</si>
  <si>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</si>
  <si>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</si>
  <si>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</si>
  <si>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</si>
  <si>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</si>
  <si>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</si>
  <si>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</si>
  <si>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</si>
  <si>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</si>
  <si>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</si>
  <si>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</si>
  <si>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</si>
  <si>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</si>
  <si>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</si>
  <si>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</si>
  <si>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</si>
  <si>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</si>
  <si>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</si>
  <si>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</si>
  <si>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</si>
  <si>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</si>
  <si>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</si>
  <si>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</si>
  <si>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</si>
  <si>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</si>
  <si>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</si>
  <si>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</si>
  <si>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</si>
  <si>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</si>
  <si>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</si>
  <si>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</si>
  <si>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</si>
  <si>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</si>
  <si>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</si>
  <si>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</si>
  <si>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</si>
  <si>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</si>
  <si>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</si>
  <si>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</si>
  <si>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</si>
  <si>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</si>
  <si>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</si>
  <si>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</si>
  <si>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</si>
  <si>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</si>
  <si>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</si>
  <si>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</si>
  <si>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</si>
  <si>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</si>
  <si>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</si>
  <si>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</si>
  <si>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</si>
  <si>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</si>
  <si>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</si>
  <si>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</si>
  <si>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</si>
  <si>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</si>
  <si>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</si>
  <si>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</si>
  <si>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</si>
  <si>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</si>
  <si>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</si>
  <si>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</si>
  <si>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</si>
  <si>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</si>
  <si>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</si>
  <si>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</si>
  <si>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</si>
  <si>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</si>
  <si>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</si>
  <si>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</si>
  <si>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</si>
  <si>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</si>
  <si>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</si>
  <si>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</si>
  <si>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</si>
  <si>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</si>
  <si>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</si>
  <si>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</si>
  <si>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</si>
  <si>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</si>
  <si>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</si>
  <si>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</si>
  <si>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</si>
  <si>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</si>
  <si>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</si>
  <si>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</si>
  <si>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</si>
  <si>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</si>
  <si>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</si>
  <si>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</si>
  <si>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</si>
  <si>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</si>
  <si>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</si>
  <si>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</si>
  <si>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</si>
  <si>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</si>
  <si>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</si>
  <si>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</si>
  <si>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</si>
  <si>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</si>
  <si>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</si>
  <si>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</si>
  <si>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</si>
  <si>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</si>
  <si>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</si>
  <si>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</si>
  <si>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</si>
  <si>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</si>
  <si>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</si>
  <si>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</si>
  <si>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</si>
  <si>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</si>
  <si>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</si>
  <si>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</si>
  <si>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</si>
  <si>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</si>
  <si>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</si>
  <si>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</si>
  <si>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</si>
  <si>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</si>
  <si>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</si>
  <si>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</si>
  <si>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</si>
  <si>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</si>
  <si>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</si>
  <si>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</si>
  <si>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</si>
  <si>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</si>
  <si>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</si>
  <si>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</si>
  <si>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</si>
  <si>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</si>
  <si>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</si>
  <si>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</si>
  <si>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</si>
  <si>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</si>
  <si>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</si>
  <si>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</si>
  <si>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</si>
  <si>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</si>
  <si>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</si>
  <si>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</si>
  <si>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</si>
  <si>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</si>
  <si>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</si>
  <si>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</si>
  <si>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</si>
  <si>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</si>
  <si>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</si>
  <si>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</si>
  <si>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</si>
  <si>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</si>
  <si>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</si>
  <si>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</si>
  <si>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</si>
  <si>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</si>
  <si>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</si>
  <si>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</si>
  <si>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</si>
  <si>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</si>
  <si>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</si>
  <si>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</si>
  <si>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</si>
  <si>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</si>
  <si>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</si>
  <si>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</si>
  <si>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</si>
  <si>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</si>
  <si>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</si>
  <si>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</si>
  <si>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</si>
  <si>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</si>
  <si>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</si>
  <si>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</si>
  <si>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</si>
  <si>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</si>
  <si>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</si>
  <si>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</si>
  <si>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</si>
  <si>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</si>
  <si>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</si>
  <si>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</si>
  <si>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</si>
  <si>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</si>
  <si>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</si>
  <si>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</si>
  <si>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</si>
  <si>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</si>
  <si>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</si>
  <si>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</si>
  <si>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</si>
  <si>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</si>
  <si>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</si>
  <si>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</si>
  <si>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</si>
  <si>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</si>
  <si>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</si>
  <si>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</si>
  <si>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</si>
  <si>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</si>
  <si>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</si>
  <si>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</si>
  <si>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</si>
  <si>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</si>
  <si>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</si>
  <si>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</si>
  <si>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</si>
  <si>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</si>
  <si>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</si>
  <si>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</si>
  <si>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</si>
  <si>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</si>
  <si>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</si>
  <si>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</si>
  <si>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</si>
  <si>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</si>
  <si>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</si>
  <si>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</si>
  <si>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</si>
  <si>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</si>
  <si>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</si>
  <si>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</si>
  <si>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</si>
  <si>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</si>
  <si>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</si>
  <si>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</si>
  <si>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</si>
  <si>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</si>
  <si>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</si>
  <si>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</si>
  <si>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</si>
  <si>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</si>
  <si>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</si>
  <si>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</si>
  <si>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</si>
  <si>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</si>
  <si>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</si>
  <si>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</si>
  <si>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</si>
  <si>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</si>
  <si>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</si>
  <si>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</si>
  <si>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</si>
  <si>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</si>
  <si>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</si>
  <si>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</si>
  <si>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</si>
  <si>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</si>
  <si>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</si>
  <si>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</si>
  <si>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</si>
  <si>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</si>
  <si>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</si>
  <si>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</si>
  <si>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</si>
  <si>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</si>
  <si>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</si>
  <si>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</si>
  <si>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</si>
  <si>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</si>
  <si>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</si>
  <si>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</si>
  <si>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</si>
  <si>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</si>
  <si>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</si>
  <si>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</si>
  <si>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</si>
  <si>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</si>
  <si>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</si>
  <si>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</si>
  <si>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</si>
  <si>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</si>
  <si>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</si>
  <si>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</si>
  <si>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</si>
  <si>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</si>
  <si>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</si>
  <si>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</si>
  <si>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</si>
  <si>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</si>
  <si>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</si>
  <si>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</si>
  <si>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</si>
  <si>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</si>
  <si>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</si>
  <si>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</si>
  <si>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</si>
  <si>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</si>
  <si>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</si>
  <si>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</si>
  <si>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</si>
  <si>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</si>
  <si>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</si>
  <si>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</si>
  <si>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</si>
  <si>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</si>
  <si>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</si>
  <si>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</si>
  <si>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</si>
  <si>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</si>
  <si>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</si>
  <si>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</si>
  <si>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</si>
  <si>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</si>
  <si>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</si>
  <si>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</si>
  <si>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</si>
  <si>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</si>
  <si>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</si>
  <si>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</si>
  <si>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</si>
  <si>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</si>
  <si>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</si>
  <si>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</si>
  <si>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</si>
  <si>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</si>
  <si>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</si>
  <si>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</si>
  <si>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</si>
  <si>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</si>
  <si>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</si>
  <si>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</si>
  <si>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</si>
  <si>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</si>
  <si>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</si>
  <si>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</si>
  <si>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</si>
  <si>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</si>
  <si>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</si>
  <si>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</si>
  <si>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</si>
  <si>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</si>
  <si>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</si>
  <si>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</si>
  <si>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</si>
  <si>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</si>
  <si>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</si>
  <si>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</si>
  <si>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</si>
  <si>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</si>
  <si>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</si>
  <si>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</si>
  <si>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</si>
  <si>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</si>
  <si>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</si>
  <si>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</si>
  <si>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</si>
  <si>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</si>
  <si>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</si>
  <si>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</si>
  <si>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</si>
  <si>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</si>
  <si>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</si>
  <si>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</si>
  <si>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</si>
  <si>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</si>
  <si>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</si>
  <si>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</si>
  <si>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</si>
  <si>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</si>
  <si>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</si>
  <si>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</si>
  <si>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</si>
  <si>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</si>
  <si>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</si>
  <si>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</si>
  <si>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</si>
  <si>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</si>
  <si>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</si>
  <si>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</si>
  <si>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</si>
  <si>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</si>
  <si>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</si>
  <si>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</si>
  <si>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</si>
  <si>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</si>
  <si>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</si>
  <si>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</si>
  <si>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</si>
  <si>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</si>
  <si>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</si>
  <si>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</si>
  <si>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</si>
  <si>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</si>
  <si>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</si>
  <si>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</si>
  <si>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</si>
  <si>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</si>
  <si>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</si>
  <si>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</si>
  <si>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</si>
  <si>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</si>
  <si>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</si>
  <si>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</si>
  <si>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</si>
  <si>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</si>
  <si>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</si>
  <si>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</si>
  <si>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</si>
  <si>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</si>
  <si>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</si>
  <si>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</si>
  <si>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</si>
  <si>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</si>
  <si>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</si>
  <si>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</si>
  <si>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</si>
  <si>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</si>
  <si>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</si>
  <si>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</si>
  <si>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</si>
  <si>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</si>
  <si>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</si>
  <si>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</si>
  <si>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</si>
  <si>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</si>
  <si>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</si>
  <si>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</si>
  <si>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</si>
  <si>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</si>
  <si>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</si>
  <si>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</si>
  <si>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</si>
  <si>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</si>
  <si>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</si>
  <si>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</si>
  <si>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</si>
  <si>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</si>
  <si>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</si>
  <si>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</si>
  <si>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</si>
  <si>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</si>
  <si>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</si>
  <si>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</si>
  <si>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</si>
  <si>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</si>
  <si>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</si>
  <si>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</si>
  <si>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</si>
  <si>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</si>
  <si>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</si>
  <si>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</si>
  <si>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</si>
  <si>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</si>
  <si>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</si>
  <si>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</si>
  <si>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</si>
  <si>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</si>
  <si>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</si>
  <si>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</si>
  <si>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</si>
  <si>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</si>
  <si>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</si>
  <si>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</si>
  <si>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</si>
  <si>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</si>
  <si>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</si>
  <si>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</si>
  <si>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</si>
  <si>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</si>
  <si>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</si>
  <si>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</si>
  <si>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</si>
  <si>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</si>
  <si>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</si>
  <si>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</si>
  <si>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</si>
  <si>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</si>
  <si>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</si>
  <si>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</si>
  <si>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</si>
  <si>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</si>
  <si>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</si>
  <si>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</si>
  <si>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</si>
  <si>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</si>
  <si>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</si>
  <si>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</si>
  <si>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</si>
  <si>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</si>
  <si>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</si>
  <si>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</si>
  <si>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</si>
  <si>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</si>
  <si>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</si>
  <si>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</si>
  <si>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</si>
  <si>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</si>
  <si>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</si>
  <si>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</si>
  <si>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</si>
  <si>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</si>
  <si>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</si>
  <si>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</si>
  <si>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</si>
  <si>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</si>
  <si>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</si>
  <si>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</si>
  <si>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</si>
  <si>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</si>
  <si>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</si>
  <si>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</si>
  <si>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</si>
  <si>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</si>
  <si>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</si>
  <si>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</si>
  <si>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</si>
  <si>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</si>
  <si>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</si>
  <si>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</si>
  <si>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</si>
  <si>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</si>
  <si>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</si>
  <si>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</si>
  <si>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</si>
  <si>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</si>
  <si>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</si>
  <si>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</si>
  <si>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</si>
  <si>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</si>
  <si>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</si>
  <si>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</si>
  <si>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</si>
  <si>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</si>
  <si>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</si>
  <si>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</si>
  <si>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</si>
  <si>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</si>
  <si>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</si>
  <si>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</si>
  <si>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</si>
  <si>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</si>
  <si>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</si>
  <si>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</si>
  <si>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</si>
  <si>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</si>
  <si>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</si>
  <si>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</si>
  <si>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</si>
  <si>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</si>
  <si>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</si>
  <si>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</si>
  <si>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</si>
  <si>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</si>
  <si>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</si>
  <si>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</si>
  <si>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</si>
  <si>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</si>
  <si>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</si>
  <si>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</si>
  <si>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</si>
  <si>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</si>
  <si>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</si>
  <si>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</si>
  <si>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</si>
  <si>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</si>
  <si>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</si>
  <si>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</si>
  <si>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</si>
  <si>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</si>
  <si>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</si>
  <si>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</si>
  <si>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</si>
  <si>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</si>
  <si>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</si>
  <si>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</si>
  <si>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</si>
  <si>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</si>
  <si>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</si>
  <si>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</si>
  <si>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</si>
  <si>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</si>
  <si>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</si>
  <si>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</si>
  <si>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</si>
  <si>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</si>
  <si>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</si>
  <si>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</si>
  <si>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</si>
  <si>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</si>
  <si>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</si>
  <si>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</si>
  <si>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</si>
  <si>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</si>
  <si>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</si>
  <si>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</si>
  <si>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</si>
  <si>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</si>
  <si>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</si>
  <si>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</si>
  <si>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</si>
  <si>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</si>
  <si>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</si>
  <si>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</si>
  <si>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</si>
  <si>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</si>
  <si>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</si>
  <si>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</si>
  <si>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</si>
  <si>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</si>
  <si>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</si>
  <si>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</si>
  <si>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</si>
  <si>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</si>
  <si>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</si>
  <si>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</si>
  <si>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</si>
  <si>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</si>
  <si>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</si>
  <si>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</si>
  <si>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</si>
  <si>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</si>
  <si>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</si>
  <si>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</si>
  <si>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</si>
  <si>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</si>
  <si>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</si>
  <si>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</si>
  <si>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</si>
  <si>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</si>
  <si>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</si>
  <si>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</si>
  <si>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</si>
  <si>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</si>
  <si>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</si>
  <si>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</si>
  <si>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</si>
  <si>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</si>
  <si>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</si>
  <si>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</si>
  <si>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</si>
  <si>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</si>
  <si>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</si>
  <si>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</si>
  <si>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</si>
  <si>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</si>
  <si>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</si>
  <si>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</si>
  <si>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</si>
  <si>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</si>
  <si>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</si>
  <si>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</si>
  <si>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</si>
  <si>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</si>
  <si>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</si>
  <si>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</si>
  <si>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</si>
  <si>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</si>
  <si>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</si>
  <si>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</si>
  <si>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</si>
  <si>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</si>
  <si>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</si>
  <si>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</si>
  <si>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</si>
  <si>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</si>
  <si>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</si>
  <si>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</si>
  <si>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</si>
  <si>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</si>
  <si>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</si>
  <si>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</si>
  <si>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</si>
  <si>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</si>
  <si>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</si>
  <si>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</si>
  <si>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</si>
  <si>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</si>
  <si>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</si>
  <si>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</si>
  <si>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</si>
  <si>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</si>
  <si>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</si>
  <si>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</si>
  <si>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</si>
  <si>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</si>
  <si>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</si>
  <si>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</si>
  <si>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</si>
  <si>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</si>
  <si>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</si>
  <si>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</si>
  <si>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</si>
  <si>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</si>
  <si>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</si>
  <si>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</si>
  <si>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</si>
  <si>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</si>
  <si>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</si>
  <si>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</si>
  <si>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</si>
  <si>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</si>
  <si>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</si>
  <si>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</si>
  <si>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</si>
  <si>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</si>
  <si>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</si>
  <si>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</si>
  <si>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</si>
  <si>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</si>
  <si>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</si>
  <si>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</si>
  <si>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</si>
  <si>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</si>
  <si>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</si>
  <si>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</si>
  <si>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</si>
  <si>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</si>
  <si>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</si>
  <si>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</si>
  <si>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</si>
  <si>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</si>
  <si>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</si>
  <si>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</si>
  <si>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</si>
  <si>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</si>
  <si>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</si>
  <si>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</si>
  <si>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</si>
  <si>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</si>
  <si>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</si>
  <si>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</si>
  <si>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</si>
  <si>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</si>
  <si>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</si>
  <si>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</si>
  <si>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</si>
  <si>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</si>
  <si>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</si>
  <si>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</si>
  <si>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</si>
  <si>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</si>
  <si>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</si>
  <si>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</si>
  <si>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</si>
  <si>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</si>
  <si>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</si>
  <si>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</si>
  <si>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</si>
  <si>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</si>
  <si>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</si>
  <si>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</si>
  <si>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</si>
  <si>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</si>
  <si>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</si>
  <si>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</si>
  <si>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</si>
  <si>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</si>
  <si>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</si>
  <si>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</si>
  <si>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</si>
  <si>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</si>
  <si>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</si>
  <si>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</si>
  <si>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</si>
  <si>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</si>
  <si>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</si>
  <si>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</si>
  <si>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</si>
  <si>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</si>
  <si>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</si>
  <si>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</si>
  <si>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</si>
  <si>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</si>
  <si>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</si>
  <si>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</si>
  <si>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</si>
  <si>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</si>
  <si>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</si>
  <si>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</si>
  <si>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</si>
  <si>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</si>
  <si>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</si>
  <si>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</si>
  <si>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</si>
  <si>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</si>
  <si>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</si>
  <si>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</si>
  <si>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</si>
  <si>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</si>
  <si>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</si>
  <si>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</si>
  <si>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</si>
  <si>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</si>
  <si>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</si>
  <si>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</si>
  <si>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</si>
  <si>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</si>
  <si>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</si>
  <si>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</si>
  <si>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</si>
  <si>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</si>
  <si>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</si>
  <si>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</si>
  <si>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</si>
  <si>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</si>
  <si>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</si>
  <si>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</si>
  <si>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</si>
  <si>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</si>
  <si>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</si>
  <si>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</si>
  <si>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</si>
  <si>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</si>
  <si>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</si>
  <si>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</si>
  <si>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</si>
  <si>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</si>
  <si>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</si>
  <si>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</si>
  <si>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</si>
  <si>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</si>
  <si>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</si>
  <si>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</si>
  <si>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</si>
  <si>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</si>
  <si>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</si>
  <si>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</si>
  <si>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</si>
  <si>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</si>
  <si>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</si>
  <si>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</si>
  <si>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</si>
  <si>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</si>
  <si>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</si>
  <si>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</si>
  <si>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</si>
  <si>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</si>
  <si>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</si>
  <si>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</si>
  <si>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</si>
  <si>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</si>
  <si>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</si>
  <si>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</si>
  <si>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</si>
  <si>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</si>
  <si>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</si>
  <si>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</si>
  <si>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</si>
  <si>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</si>
  <si>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</si>
  <si>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</si>
  <si>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</si>
  <si>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</si>
  <si>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</si>
  <si>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</si>
  <si>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</si>
  <si>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</si>
  <si>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</si>
  <si>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</si>
  <si>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</si>
  <si>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</si>
  <si>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</si>
  <si>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</si>
  <si>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</si>
  <si>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</si>
  <si>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</si>
  <si>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</si>
  <si>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</si>
  <si>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</si>
  <si>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</si>
  <si>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</si>
  <si>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</si>
  <si>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</si>
  <si>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</si>
  <si>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</si>
  <si>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</si>
  <si>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</si>
  <si>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</si>
  <si>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</si>
  <si>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</si>
  <si>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</si>
  <si>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</si>
  <si>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</si>
  <si>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</si>
  <si>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</si>
  <si>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</si>
  <si>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</si>
  <si>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</si>
  <si>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</si>
  <si>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</si>
  <si>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</si>
  <si>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</si>
  <si>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</si>
  <si>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</si>
  <si>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</si>
  <si>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</si>
  <si>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</si>
  <si>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</si>
  <si>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</si>
  <si>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</si>
  <si>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</si>
  <si>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</si>
  <si>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</si>
  <si>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</si>
  <si>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</si>
  <si>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</si>
  <si>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</si>
  <si>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</si>
  <si>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</si>
  <si>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</si>
  <si>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</si>
  <si>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</si>
  <si>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</si>
  <si>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</si>
  <si>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</si>
  <si>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</si>
  <si>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</si>
  <si>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</si>
  <si>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</si>
  <si>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</si>
  <si>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</si>
  <si>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</si>
  <si>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</si>
  <si>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</si>
  <si>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</si>
  <si>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</si>
  <si>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</si>
  <si>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</si>
  <si>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</si>
  <si>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</si>
  <si>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</si>
  <si>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</si>
  <si>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</si>
  <si>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</si>
  <si>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</si>
  <si>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</si>
  <si>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</si>
  <si>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</si>
  <si>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</si>
  <si>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</si>
  <si>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</si>
  <si>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</si>
  <si>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</si>
  <si>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</si>
  <si>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</si>
  <si>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</si>
  <si>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</si>
  <si>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</si>
  <si>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</si>
  <si>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</si>
  <si>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</si>
  <si>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</si>
  <si>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</si>
  <si>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</si>
  <si>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</si>
  <si>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</si>
  <si>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</si>
  <si>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</si>
  <si>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</si>
  <si>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</si>
  <si>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</si>
  <si>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</si>
  <si>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</si>
  <si>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</si>
  <si>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</si>
  <si>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</si>
  <si>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</si>
  <si>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</si>
  <si>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</si>
  <si>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</si>
  <si>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</si>
  <si>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</si>
  <si>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</si>
  <si>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</si>
  <si>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</si>
  <si>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</si>
  <si>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</si>
  <si>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</si>
  <si>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</si>
  <si>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</si>
  <si>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</si>
  <si>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</si>
  <si>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</si>
  <si>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</si>
  <si>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</si>
  <si>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</si>
  <si>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</si>
  <si>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</si>
  <si>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</si>
  <si>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</si>
  <si>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</si>
  <si>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</si>
  <si>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</si>
  <si>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</si>
  <si>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</si>
  <si>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</si>
  <si>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</si>
  <si>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</si>
  <si>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</si>
  <si>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</si>
  <si>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</si>
  <si>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</si>
  <si>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</si>
  <si>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</si>
  <si>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</si>
  <si>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</si>
  <si>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</si>
  <si>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</si>
  <si>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</si>
  <si>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</si>
  <si>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</si>
  <si>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</si>
  <si>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</si>
  <si>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</si>
  <si>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</si>
  <si>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</si>
  <si>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</si>
  <si>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</si>
  <si>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</si>
  <si>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</si>
  <si>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</si>
  <si>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</si>
  <si>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</si>
  <si>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</si>
  <si>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</si>
  <si>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</si>
  <si>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</si>
  <si>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</si>
  <si>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</si>
  <si>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</si>
  <si>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</si>
  <si>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</si>
  <si>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</si>
  <si>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</si>
  <si>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</si>
  <si>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</si>
  <si>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</si>
  <si>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</si>
  <si>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</si>
  <si>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</si>
  <si>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</si>
  <si>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</si>
  <si>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</si>
  <si>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</si>
  <si>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</si>
  <si>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</si>
  <si>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</si>
  <si>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</si>
  <si>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</si>
  <si>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</si>
  <si>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</si>
  <si>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</si>
  <si>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</si>
  <si>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</si>
  <si>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</si>
  <si>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</si>
  <si>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</si>
  <si>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</si>
  <si>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</si>
  <si>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</si>
  <si>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</si>
  <si>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</si>
  <si>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</si>
  <si>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</si>
  <si>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</si>
  <si>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</si>
  <si>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</si>
  <si>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</si>
  <si>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</si>
  <si>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</si>
  <si>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</si>
  <si>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</si>
  <si>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</si>
  <si>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</si>
  <si>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</si>
  <si>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</si>
  <si>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</si>
  <si>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</si>
  <si>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</si>
  <si>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</si>
  <si>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</si>
  <si>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</si>
  <si>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</si>
  <si>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</si>
  <si>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</si>
  <si>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</si>
  <si>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</si>
  <si>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</si>
  <si>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</si>
  <si>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</si>
  <si>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</si>
  <si>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</si>
  <si>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</si>
  <si>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</si>
  <si>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</si>
  <si>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</si>
  <si>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</si>
  <si>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</si>
  <si>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</si>
  <si>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</si>
  <si>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</si>
  <si>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</si>
  <si>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</si>
  <si>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</si>
  <si>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</si>
  <si>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</si>
  <si>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</si>
  <si>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</si>
  <si>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</si>
  <si>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</si>
  <si>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</si>
  <si>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</si>
  <si>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</si>
  <si>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</si>
  <si>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</si>
  <si>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</si>
  <si>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</si>
  <si>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</si>
  <si>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</si>
  <si>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</si>
  <si>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</si>
  <si>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</si>
  <si>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</si>
  <si>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</si>
  <si>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</si>
  <si>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</si>
  <si>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</si>
  <si>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</si>
  <si>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</si>
  <si>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</si>
  <si>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</si>
  <si>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</si>
  <si>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</si>
  <si>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</si>
  <si>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</si>
  <si>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</si>
  <si>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</si>
  <si>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</si>
  <si>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</si>
  <si>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</si>
  <si>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</si>
  <si>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</si>
  <si>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</si>
  <si>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</si>
  <si>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</si>
  <si>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</si>
  <si>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</si>
  <si>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</si>
  <si>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</si>
  <si>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</si>
  <si>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</si>
  <si>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</si>
  <si>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</si>
  <si>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</si>
  <si>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</si>
  <si>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</si>
  <si>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</si>
  <si>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</si>
  <si>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</si>
  <si>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</si>
  <si>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</si>
  <si>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</si>
  <si>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</si>
  <si>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</si>
  <si>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</si>
  <si>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</si>
  <si>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</si>
  <si>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</si>
  <si>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</si>
  <si>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</si>
  <si>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</si>
  <si>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</si>
  <si>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</si>
  <si>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</si>
  <si>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</si>
  <si>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</si>
  <si>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</si>
  <si>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</si>
  <si>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</si>
  <si>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</si>
  <si>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</si>
  <si>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</si>
  <si>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</si>
  <si>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</si>
  <si>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</si>
  <si>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</si>
  <si>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</si>
  <si>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</si>
  <si>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</si>
  <si>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</si>
  <si>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</si>
  <si>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</si>
  <si>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</si>
  <si>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</si>
  <si>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</si>
  <si>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</si>
  <si>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</si>
  <si>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</si>
  <si>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</si>
  <si>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</si>
  <si>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</si>
  <si>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</si>
  <si>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</si>
  <si>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</si>
  <si>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</si>
  <si>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</si>
  <si>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</si>
  <si>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</si>
  <si>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</si>
  <si>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</si>
  <si>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</si>
  <si>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</si>
  <si>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</si>
  <si>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</si>
  <si>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</si>
  <si>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</si>
  <si>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</si>
  <si>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</si>
  <si>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</si>
  <si>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</si>
  <si>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</si>
  <si>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</si>
  <si>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</si>
  <si>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</si>
  <si>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</si>
  <si>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</si>
  <si>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</si>
  <si>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</si>
  <si>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</si>
  <si>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</si>
  <si>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</si>
  <si>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</si>
  <si>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</si>
  <si>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</si>
  <si>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</si>
  <si>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</si>
  <si>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</si>
  <si>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</si>
  <si>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</si>
  <si>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</si>
  <si>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</si>
  <si>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</si>
  <si>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</si>
  <si>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</si>
  <si>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</si>
  <si>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</si>
  <si>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</si>
  <si>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</si>
  <si>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</si>
  <si>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</si>
  <si>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</si>
  <si>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</si>
  <si>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</si>
  <si>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</si>
  <si>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</si>
  <si>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</si>
  <si>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</si>
  <si>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</si>
  <si>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</si>
  <si>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</si>
  <si>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</si>
  <si>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</si>
  <si>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</si>
  <si>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</si>
  <si>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</si>
  <si>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</si>
  <si>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</si>
  <si>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</si>
  <si>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</si>
  <si>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</si>
  <si>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</si>
  <si>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</si>
  <si>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</si>
  <si>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</si>
  <si>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</si>
  <si>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</si>
  <si>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</si>
  <si>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</si>
  <si>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</si>
  <si>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</si>
  <si>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</si>
  <si>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</si>
  <si>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</si>
  <si>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</si>
  <si>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</si>
  <si>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</si>
  <si>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</si>
  <si>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</si>
  <si>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</si>
  <si>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</si>
  <si>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</si>
  <si>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</si>
  <si>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</si>
  <si>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</si>
  <si>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</si>
  <si>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</si>
  <si>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</si>
  <si>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</si>
  <si>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</si>
  <si>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</si>
  <si>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</si>
  <si>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</si>
  <si>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</si>
  <si>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</si>
  <si>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</si>
  <si>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</si>
  <si>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</si>
  <si>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</si>
  <si>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</si>
  <si>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</si>
  <si>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</si>
  <si>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</si>
  <si>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</si>
  <si>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</si>
  <si>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</si>
  <si>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</si>
  <si>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</si>
  <si>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</si>
  <si>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</si>
  <si>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</si>
  <si>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</si>
  <si>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</si>
  <si>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</si>
  <si>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</si>
  <si>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</si>
  <si>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</si>
  <si>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</si>
  <si>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</si>
  <si>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</si>
  <si>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</si>
  <si>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</si>
  <si>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</si>
  <si>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</si>
  <si>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</si>
  <si>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</si>
  <si>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</si>
  <si>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</si>
  <si>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</si>
  <si>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</si>
  <si>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</si>
  <si>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</si>
  <si>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</si>
  <si>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</si>
  <si>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</si>
  <si>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</si>
  <si>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</si>
  <si>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</si>
  <si>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</si>
  <si>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</si>
  <si>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</si>
  <si>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</si>
  <si>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</si>
  <si>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</si>
  <si>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</si>
  <si>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</si>
  <si>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</si>
  <si>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</si>
  <si>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</si>
  <si>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</si>
  <si>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</si>
  <si>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</si>
  <si>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</si>
  <si>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</si>
  <si>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</si>
  <si>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</si>
  <si>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</si>
  <si>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</si>
  <si>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</si>
  <si>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</si>
  <si>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</si>
  <si>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</si>
  <si>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</si>
  <si>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</si>
  <si>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</si>
  <si>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</si>
  <si>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</si>
  <si>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</si>
  <si>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</si>
  <si>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</si>
  <si>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</si>
  <si>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</si>
  <si>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</si>
  <si>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</si>
  <si>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</si>
  <si>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</si>
  <si>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</si>
  <si>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</si>
  <si>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</si>
  <si>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</si>
  <si>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</si>
  <si>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</si>
  <si>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</si>
  <si>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</si>
  <si>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</si>
  <si>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</si>
  <si>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</si>
  <si>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</si>
  <si>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</si>
  <si>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</si>
  <si>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</si>
  <si>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</si>
  <si>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</si>
  <si>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</si>
  <si>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</si>
  <si>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</si>
  <si>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</si>
  <si>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</si>
  <si>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</si>
  <si>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</si>
  <si>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</si>
  <si>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</si>
  <si>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</si>
  <si>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</si>
  <si>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</si>
  <si>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</si>
  <si>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</si>
  <si>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</si>
  <si>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</si>
  <si>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</si>
  <si>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</si>
  <si>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</si>
  <si>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</si>
  <si>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</si>
  <si>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</si>
  <si>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</si>
  <si>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</si>
  <si>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</si>
  <si>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</si>
  <si>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</si>
  <si>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</si>
  <si>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</si>
  <si>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</si>
  <si>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</si>
  <si>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</si>
  <si>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</si>
  <si>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</si>
  <si>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</si>
  <si>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</si>
  <si>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</si>
  <si>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</si>
  <si>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</si>
  <si>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</si>
  <si>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</si>
  <si>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</si>
  <si>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</si>
  <si>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</si>
  <si>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</si>
  <si>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</si>
  <si>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</si>
  <si>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</si>
  <si>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</si>
  <si>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</si>
  <si>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</si>
  <si>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</si>
  <si>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</si>
  <si>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</si>
  <si>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</si>
  <si>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</si>
  <si>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</si>
  <si>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</si>
  <si>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</si>
  <si>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</si>
  <si>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</si>
  <si>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</si>
  <si>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</si>
  <si>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</si>
  <si>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</si>
  <si>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</si>
  <si>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</si>
  <si>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</si>
  <si>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</si>
  <si>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</si>
  <si>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</si>
  <si>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</si>
  <si>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</si>
  <si>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</si>
  <si>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</si>
  <si>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</si>
  <si>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</si>
  <si>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</si>
  <si>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</si>
  <si>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</si>
  <si>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</si>
  <si>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</si>
  <si>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</si>
  <si>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</si>
  <si>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</si>
  <si>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</si>
  <si>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</si>
  <si>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</si>
  <si>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</si>
  <si>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</si>
  <si>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</si>
  <si>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</si>
  <si>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</si>
  <si>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</si>
  <si>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</si>
  <si>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</si>
  <si>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</si>
  <si>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</si>
  <si>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</si>
  <si>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</si>
  <si>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</si>
  <si>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</si>
  <si>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</si>
  <si>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</si>
  <si>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</si>
  <si>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</si>
  <si>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</si>
  <si>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</si>
  <si>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</si>
  <si>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</si>
  <si>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</si>
  <si>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</si>
  <si>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</si>
  <si>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</si>
  <si>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</si>
  <si>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</si>
  <si>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</si>
  <si>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</si>
  <si>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</si>
  <si>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</si>
  <si>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</si>
  <si>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</si>
  <si>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</si>
  <si>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</si>
  <si>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</si>
  <si>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</si>
  <si>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</si>
  <si>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</si>
  <si>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</si>
  <si>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</si>
  <si>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</si>
  <si>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</si>
  <si>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</si>
  <si>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</si>
  <si>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</si>
  <si>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</si>
  <si>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</si>
  <si>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</si>
  <si>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</si>
  <si>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</si>
  <si>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</si>
  <si>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</si>
  <si>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</si>
  <si>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</si>
  <si>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</si>
  <si>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</si>
  <si>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</si>
  <si>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</si>
  <si>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</si>
  <si>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</si>
  <si>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</si>
  <si>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</si>
  <si>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</si>
  <si>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</si>
  <si>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</si>
  <si>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</si>
  <si>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</si>
  <si>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</si>
  <si>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</si>
  <si>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</si>
  <si>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</si>
  <si>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</si>
  <si>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</si>
  <si>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</si>
  <si>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</si>
  <si>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</si>
  <si>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</si>
  <si>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</si>
  <si>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</si>
  <si>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</si>
  <si>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</si>
  <si>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</si>
  <si>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</si>
  <si>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</si>
  <si>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</si>
  <si>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</si>
  <si>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</si>
  <si>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</si>
  <si>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</si>
  <si>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</si>
  <si>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</si>
  <si>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</si>
  <si>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</si>
  <si>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</si>
  <si>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</si>
  <si>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</si>
  <si>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</si>
  <si>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</si>
  <si>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</si>
  <si>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</si>
  <si>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</si>
  <si>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</si>
  <si>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</si>
  <si>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</si>
  <si>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</si>
  <si>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</si>
  <si>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</si>
  <si>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</si>
  <si>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</si>
  <si>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</si>
  <si>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</si>
  <si>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</si>
  <si>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</si>
  <si>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</si>
  <si>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</si>
  <si>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</si>
  <si>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</si>
  <si>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</si>
  <si>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</si>
  <si>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</si>
  <si>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</si>
  <si>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</si>
  <si>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</si>
  <si>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</si>
  <si>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</si>
  <si>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</si>
  <si>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</si>
  <si>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</si>
  <si>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</si>
  <si>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</si>
  <si>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</si>
  <si>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</si>
  <si>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</si>
  <si>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</si>
  <si>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</si>
  <si>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</si>
  <si>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</si>
  <si>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</si>
  <si>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</si>
  <si>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</si>
  <si>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</si>
  <si>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</si>
  <si>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</si>
  <si>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</si>
  <si>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</si>
  <si>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</si>
  <si>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</si>
  <si>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</si>
  <si>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</si>
  <si>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</si>
  <si>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</si>
  <si>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</si>
  <si>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</si>
  <si>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</si>
  <si>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</si>
  <si>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</si>
  <si>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</si>
  <si>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</si>
  <si>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</si>
  <si>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</si>
  <si>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</si>
  <si>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</si>
  <si>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</si>
  <si>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</si>
  <si>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</si>
  <si>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</si>
  <si>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</si>
  <si>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</si>
  <si>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</si>
  <si>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</si>
  <si>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</si>
  <si>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</si>
  <si>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</si>
  <si>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</si>
  <si>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</si>
  <si>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</si>
  <si>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</si>
  <si>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</si>
  <si>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</si>
  <si>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</si>
  <si>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</si>
  <si>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</si>
  <si>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</si>
  <si>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</si>
  <si>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</si>
  <si>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</si>
  <si>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</si>
  <si>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</si>
  <si>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</si>
  <si>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</si>
  <si>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</si>
  <si>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</si>
  <si>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</si>
  <si>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</si>
  <si>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</si>
  <si>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</si>
  <si>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</si>
  <si>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</si>
  <si>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</si>
  <si>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</si>
  <si>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</si>
  <si>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</si>
  <si>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</si>
  <si>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</si>
  <si>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</si>
  <si>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</si>
  <si>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</si>
  <si>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</si>
  <si>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</si>
  <si>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</si>
  <si>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</si>
  <si>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</si>
  <si>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</si>
  <si>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</si>
  <si>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</si>
  <si>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</si>
  <si>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</si>
  <si>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</si>
  <si>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</si>
  <si>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</si>
  <si>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</si>
  <si>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</si>
  <si>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</si>
  <si>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</si>
  <si>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</si>
  <si>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</si>
  <si>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</si>
  <si>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</si>
  <si>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</si>
  <si>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</si>
  <si>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</si>
  <si>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</si>
  <si>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</si>
  <si>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</si>
  <si>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</si>
  <si>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</si>
  <si>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</si>
  <si>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</si>
  <si>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</si>
  <si>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</si>
  <si>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</si>
  <si>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</si>
  <si>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</si>
  <si>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</si>
  <si>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</si>
  <si>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</si>
  <si>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</si>
  <si>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</si>
  <si>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</si>
  <si>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</si>
  <si>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</si>
  <si>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</si>
  <si>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</si>
  <si>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</si>
  <si>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</si>
  <si>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</si>
  <si>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</si>
  <si>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</si>
  <si>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</si>
  <si>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</si>
  <si>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</si>
  <si>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</si>
  <si>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</si>
  <si>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</si>
  <si>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</si>
  <si>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</si>
  <si>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</si>
  <si>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</si>
  <si>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</si>
  <si>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</si>
  <si>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</si>
  <si>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</si>
  <si>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</si>
  <si>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</si>
  <si>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</si>
  <si>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</si>
  <si>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</si>
  <si>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</si>
  <si>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</si>
  <si>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</si>
  <si>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</si>
  <si>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</si>
  <si>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</si>
  <si>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</si>
  <si>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</si>
  <si>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</si>
  <si>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</si>
  <si>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</si>
  <si>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</si>
  <si>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</si>
  <si>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</si>
  <si>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</si>
  <si>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</si>
  <si>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</si>
  <si>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</si>
  <si>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</si>
  <si>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</si>
  <si>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</si>
  <si>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</si>
  <si>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</si>
  <si>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</si>
  <si>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</si>
  <si>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</si>
  <si>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</si>
  <si>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</si>
  <si>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</si>
  <si>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</si>
  <si>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</si>
  <si>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</si>
  <si>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</si>
  <si>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</si>
  <si>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</si>
  <si>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</si>
  <si>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</si>
  <si>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</si>
  <si>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</si>
  <si>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</si>
  <si>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</si>
  <si>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</si>
  <si>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</si>
  <si>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</si>
  <si>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</si>
  <si>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</si>
  <si>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</si>
  <si>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</si>
  <si>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</si>
  <si>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</si>
  <si>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</si>
  <si>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</si>
  <si>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</si>
  <si>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</si>
  <si>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</si>
  <si>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</si>
  <si>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</si>
  <si>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</si>
  <si>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</si>
  <si>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</si>
  <si>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</si>
  <si>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</si>
  <si>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</si>
  <si>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</si>
  <si>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</si>
  <si>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</si>
  <si>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</si>
  <si>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</si>
  <si>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</si>
  <si>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</si>
  <si>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</si>
  <si>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</si>
  <si>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</si>
  <si>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</si>
  <si>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</si>
  <si>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</si>
  <si>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</si>
  <si>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</si>
  <si>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</si>
  <si>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</si>
  <si>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</si>
  <si>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</si>
  <si>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</si>
  <si>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</si>
  <si>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</si>
  <si>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</si>
  <si>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</si>
  <si>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</si>
  <si>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</si>
  <si>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</si>
  <si>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</si>
  <si>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</si>
  <si>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</si>
  <si>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</si>
  <si>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</si>
  <si>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</si>
  <si>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</si>
  <si>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</si>
  <si>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</si>
  <si>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</si>
  <si>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</si>
  <si>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</si>
  <si>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</si>
  <si>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</si>
  <si>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</si>
  <si>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</si>
  <si>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</si>
  <si>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</si>
  <si>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</si>
  <si>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</si>
  <si>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</si>
  <si>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</si>
  <si>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</si>
  <si>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</si>
  <si>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</si>
  <si>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</si>
  <si>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</si>
  <si>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</si>
  <si>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</si>
  <si>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</si>
  <si>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</si>
  <si>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</si>
  <si>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</si>
  <si>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</si>
  <si>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</si>
  <si>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</si>
  <si>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</si>
  <si>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</si>
  <si>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</si>
  <si>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</si>
  <si>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</si>
  <si>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</si>
  <si>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</si>
  <si>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</si>
  <si>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</si>
  <si>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</si>
  <si>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</si>
  <si>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</si>
  <si>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</si>
  <si>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</si>
  <si>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</si>
  <si>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</si>
  <si>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</si>
  <si>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</si>
  <si>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</si>
  <si>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</si>
  <si>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</si>
  <si>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</si>
  <si>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</si>
  <si>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</si>
  <si>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</si>
  <si>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</si>
  <si>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</si>
  <si>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</si>
  <si>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</si>
  <si>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</si>
  <si>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</si>
  <si>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</si>
  <si>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</si>
  <si>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</si>
  <si>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</si>
  <si>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</si>
  <si>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</si>
  <si>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</si>
  <si>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</si>
  <si>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</si>
  <si>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</si>
  <si>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</si>
  <si>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</si>
  <si>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</si>
  <si>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</si>
  <si>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</si>
  <si>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</si>
  <si>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</si>
  <si>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</si>
  <si>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</si>
  <si>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</si>
  <si>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</si>
  <si>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</si>
  <si>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</si>
  <si>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</si>
  <si>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</si>
  <si>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</si>
  <si>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</si>
  <si>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</si>
  <si>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</si>
  <si>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</si>
  <si>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</si>
  <si>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</si>
  <si>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</si>
  <si>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</si>
  <si>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</si>
  <si>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</si>
  <si>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</si>
  <si>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</si>
  <si>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</si>
  <si>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</si>
  <si>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</si>
  <si>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</si>
  <si>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</si>
  <si>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</si>
  <si>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</si>
  <si>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</si>
  <si>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</si>
  <si>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</si>
  <si>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</si>
  <si>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</si>
  <si>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</si>
  <si>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</si>
  <si>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</si>
  <si>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</si>
  <si>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</si>
  <si>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</si>
  <si>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</si>
  <si>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</si>
  <si>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</si>
  <si>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</si>
  <si>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</si>
  <si>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</si>
  <si>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</si>
  <si>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</si>
  <si>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</si>
  <si>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</si>
  <si>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</si>
  <si>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</si>
  <si>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</si>
  <si>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</si>
  <si>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</si>
  <si>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</si>
  <si>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</si>
  <si>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</si>
  <si>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</si>
  <si>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</si>
  <si>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</si>
  <si>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</si>
  <si>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</si>
  <si>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</si>
  <si>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</si>
  <si>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</si>
  <si>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</si>
  <si>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</si>
  <si>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</si>
  <si>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</si>
  <si>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</si>
  <si>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</si>
  <si>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</si>
  <si>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</si>
  <si>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</si>
  <si>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</si>
  <si>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</si>
  <si>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</si>
  <si>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</si>
  <si>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</si>
  <si>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</si>
  <si>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</si>
  <si>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</si>
  <si>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</si>
  <si>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</si>
  <si>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</si>
  <si>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</si>
  <si>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</si>
  <si>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</si>
  <si>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</si>
  <si>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</si>
  <si>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</si>
  <si>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</si>
  <si>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</si>
  <si>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</si>
  <si>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</si>
  <si>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</si>
  <si>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</si>
  <si>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</si>
  <si>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</si>
  <si>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</si>
  <si>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</si>
  <si>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</si>
  <si>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</si>
  <si>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</si>
  <si>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</si>
  <si>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</si>
  <si>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</si>
  <si>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</si>
  <si>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</si>
  <si>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</si>
  <si>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</si>
  <si>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</si>
  <si>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</si>
  <si>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</si>
  <si>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</si>
  <si>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</si>
  <si>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</si>
  <si>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</si>
  <si>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</si>
  <si>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</si>
  <si>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</si>
  <si>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</si>
  <si>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</si>
  <si>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</si>
  <si>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</si>
  <si>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</si>
  <si>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</si>
  <si>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</si>
  <si>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</si>
  <si>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</si>
  <si>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</si>
  <si>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</si>
  <si>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</si>
  <si>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</si>
  <si>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</si>
  <si>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</si>
  <si>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</si>
  <si>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</si>
  <si>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</si>
  <si>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</si>
  <si>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</si>
  <si>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</si>
  <si>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</si>
  <si>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</si>
  <si>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</si>
  <si>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</si>
  <si>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</si>
  <si>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</si>
  <si>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</si>
  <si>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</si>
  <si>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</si>
  <si>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</si>
  <si>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</si>
  <si>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</si>
  <si>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</si>
  <si>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</si>
  <si>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</si>
  <si>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</si>
  <si>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</si>
  <si>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</si>
  <si>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</si>
  <si>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</si>
  <si>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</si>
  <si>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</si>
  <si>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</si>
  <si>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</si>
  <si>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</si>
  <si>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</si>
  <si>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</si>
  <si>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</si>
  <si>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</si>
  <si>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</si>
  <si>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</si>
  <si>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</si>
  <si>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</si>
  <si>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</si>
  <si>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</si>
  <si>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</si>
  <si>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</si>
  <si>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</si>
  <si>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</si>
  <si>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</si>
  <si>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</si>
  <si>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</si>
  <si>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</si>
  <si>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</si>
  <si>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</si>
  <si>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</si>
  <si>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</si>
  <si>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</si>
  <si>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</si>
  <si>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</si>
  <si>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</si>
  <si>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</si>
  <si>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</si>
  <si>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</si>
  <si>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</si>
  <si>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</si>
  <si>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</si>
  <si>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</si>
  <si>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</si>
  <si>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</si>
  <si>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</si>
  <si>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</si>
  <si>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</si>
  <si>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</si>
  <si>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</si>
  <si>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</si>
  <si>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</si>
  <si>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</si>
  <si>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</si>
  <si>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</si>
  <si>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</si>
  <si>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</si>
  <si>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</si>
  <si>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</si>
  <si>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</si>
  <si>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</si>
  <si>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</si>
  <si>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</si>
  <si>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</si>
  <si>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</si>
  <si>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</si>
  <si>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</si>
  <si>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</si>
  <si>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</si>
  <si>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</si>
  <si>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</si>
  <si>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</si>
  <si>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</si>
  <si>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</si>
  <si>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</si>
  <si>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</si>
  <si>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</si>
  <si>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</si>
  <si>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</si>
  <si>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</si>
  <si>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</si>
  <si>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</si>
  <si>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</si>
  <si>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</si>
  <si>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</si>
  <si>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</si>
  <si>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</si>
  <si>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</si>
  <si>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</si>
  <si>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</si>
  <si>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</si>
  <si>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</si>
  <si>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</si>
  <si>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</si>
  <si>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</si>
  <si>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</si>
  <si>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</si>
  <si>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</si>
  <si>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</si>
  <si>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</si>
  <si>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</si>
  <si>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</si>
  <si>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</si>
  <si>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</si>
  <si>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</si>
  <si>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</si>
  <si>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</si>
  <si>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</si>
  <si>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</si>
  <si>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</si>
  <si>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</si>
  <si>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</si>
  <si>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</si>
  <si>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</si>
  <si>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</si>
  <si>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</si>
  <si>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</si>
  <si>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</si>
  <si>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</si>
  <si>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</si>
  <si>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</si>
  <si>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</si>
  <si>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</si>
  <si>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</si>
  <si>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</si>
  <si>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</si>
  <si>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</si>
  <si>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</si>
  <si>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</si>
  <si>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</si>
  <si>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</si>
  <si>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</si>
  <si>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</si>
  <si>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</si>
  <si>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</si>
  <si>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</si>
  <si>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</si>
  <si>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</si>
  <si>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</si>
  <si>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</si>
  <si>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</si>
  <si>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</si>
  <si>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</si>
  <si>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</si>
  <si>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</si>
  <si>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</si>
  <si>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</si>
  <si>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</si>
  <si>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</si>
  <si>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</si>
  <si>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</si>
  <si>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</si>
  <si>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</si>
  <si>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</si>
  <si>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</si>
  <si>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</si>
  <si>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</si>
  <si>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</si>
  <si>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</si>
  <si>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</si>
  <si>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</si>
  <si>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</si>
  <si>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</si>
  <si>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</si>
  <si>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</si>
  <si>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</si>
  <si>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</si>
  <si>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</si>
  <si>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</si>
  <si>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</si>
  <si>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</si>
  <si>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</si>
  <si>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</si>
  <si>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</si>
  <si>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</si>
  <si>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</si>
  <si>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</si>
  <si>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</si>
  <si>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</si>
  <si>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</si>
  <si>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</si>
  <si>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</si>
  <si>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</si>
  <si>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</si>
  <si>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</si>
  <si>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</si>
  <si>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</si>
  <si>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</si>
  <si>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</si>
  <si>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</si>
  <si>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</si>
  <si>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</si>
  <si>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</si>
  <si>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</si>
  <si>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</si>
  <si>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</si>
  <si>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</si>
  <si>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</si>
  <si>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</si>
  <si>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</si>
  <si>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</si>
  <si>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</si>
  <si>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</si>
  <si>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</si>
  <si>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</si>
  <si>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</si>
  <si>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</si>
  <si>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</si>
  <si>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</si>
  <si>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</si>
  <si>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</si>
  <si>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</si>
  <si>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</si>
  <si>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</si>
  <si>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</si>
  <si>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</si>
  <si>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</si>
  <si>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</si>
  <si>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</si>
  <si>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</si>
  <si>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</si>
  <si>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</si>
  <si>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</si>
  <si>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</si>
  <si>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</si>
  <si>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</si>
  <si>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</si>
  <si>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</si>
  <si>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</si>
  <si>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</si>
  <si>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</si>
  <si>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</si>
  <si>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</si>
  <si>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</si>
  <si>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</si>
  <si>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</si>
  <si>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</si>
  <si>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</si>
  <si>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</si>
  <si>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</si>
  <si>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</si>
  <si>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</si>
  <si>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</si>
  <si>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</si>
  <si>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</si>
  <si>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</si>
  <si>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</si>
  <si>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</si>
  <si>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</si>
  <si>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</si>
  <si>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</si>
  <si>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</si>
  <si>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</si>
  <si>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</si>
  <si>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</si>
  <si>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</si>
  <si>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</si>
  <si>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</si>
  <si>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</si>
  <si>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</si>
  <si>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</si>
  <si>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</si>
  <si>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</si>
  <si>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</si>
  <si>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</si>
  <si>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</si>
  <si>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</si>
  <si>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</si>
  <si>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</si>
  <si>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</si>
  <si>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</si>
  <si>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</si>
  <si>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</si>
  <si>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</si>
  <si>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</si>
  <si>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</si>
  <si>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</si>
  <si>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</si>
  <si>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</si>
  <si>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</si>
  <si>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</si>
  <si>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</si>
  <si>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</si>
  <si>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</si>
  <si>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</si>
  <si>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</si>
  <si>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</si>
  <si>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</si>
  <si>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</si>
  <si>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</si>
  <si>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</si>
  <si>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</si>
  <si>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</si>
  <si>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</si>
  <si>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</si>
  <si>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</si>
  <si>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</si>
  <si>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</si>
  <si>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</si>
  <si>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</si>
  <si>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</si>
  <si>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</si>
  <si>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</si>
  <si>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</si>
  <si>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</si>
  <si>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</si>
  <si>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</si>
  <si>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</si>
  <si>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</si>
  <si>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</si>
  <si>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</si>
  <si>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</si>
  <si>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</si>
  <si>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</si>
  <si>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</si>
  <si>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</si>
  <si>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</si>
  <si>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</si>
  <si>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</si>
  <si>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</si>
  <si>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</si>
  <si>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</si>
  <si>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</si>
  <si>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</si>
  <si>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</si>
  <si>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</si>
  <si>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</si>
  <si>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</si>
  <si>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</si>
  <si>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</si>
  <si>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</si>
  <si>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</si>
  <si>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</si>
  <si>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</si>
  <si>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</si>
  <si>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</si>
  <si>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</si>
  <si>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</si>
  <si>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</si>
  <si>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</si>
  <si>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</si>
  <si>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</si>
  <si>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</si>
  <si>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</si>
  <si>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</si>
  <si>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</si>
  <si>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</si>
  <si>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</si>
  <si>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</si>
  <si>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</si>
  <si>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</si>
  <si>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</si>
  <si>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</si>
  <si>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</si>
  <si>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</si>
  <si>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</si>
  <si>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</si>
  <si>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</si>
  <si>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</si>
  <si>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</si>
  <si>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</si>
  <si>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</si>
  <si>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</si>
  <si>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</si>
  <si>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</si>
  <si>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</si>
  <si>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</si>
  <si>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</si>
  <si>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</si>
  <si>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</si>
  <si>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</si>
  <si>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</si>
  <si>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</si>
  <si>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</si>
  <si>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</si>
  <si>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</si>
  <si>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</si>
  <si>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</si>
  <si>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</si>
  <si>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</si>
  <si>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</si>
  <si>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</si>
  <si>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</si>
  <si>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</si>
  <si>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</si>
  <si>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</si>
  <si>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</si>
  <si>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</si>
  <si>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</si>
  <si>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</si>
  <si>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</si>
  <si>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</si>
  <si>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</si>
  <si>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</si>
  <si>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</si>
  <si>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</si>
  <si>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</si>
  <si>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</si>
  <si>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</si>
  <si>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</si>
  <si>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</si>
  <si>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</si>
  <si>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</si>
  <si>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</si>
  <si>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</si>
  <si>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</si>
  <si>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</si>
  <si>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</si>
  <si>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</si>
  <si>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</si>
  <si>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</si>
  <si>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</si>
  <si>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</si>
  <si>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</si>
  <si>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</si>
  <si>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</si>
  <si>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</si>
  <si>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</si>
  <si>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</si>
  <si>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</si>
  <si>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</si>
  <si>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</si>
  <si>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</si>
  <si>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</si>
  <si>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</si>
  <si>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</si>
  <si>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</si>
  <si>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</si>
  <si>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</si>
  <si>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</si>
  <si>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</si>
  <si>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</si>
  <si>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</si>
  <si>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</si>
  <si>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</si>
  <si>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</si>
  <si>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</si>
  <si>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</si>
  <si>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</si>
  <si>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</si>
  <si>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</si>
  <si>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</si>
  <si>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</si>
  <si>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</si>
  <si>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</si>
  <si>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</si>
  <si>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</si>
  <si>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</si>
  <si>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</si>
  <si>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</si>
  <si>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</si>
  <si>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</si>
  <si>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</si>
  <si>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</si>
  <si>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</si>
  <si>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</si>
  <si>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</si>
  <si>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</si>
  <si>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</si>
  <si>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</si>
  <si>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</si>
  <si>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</si>
  <si>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</si>
  <si>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</si>
  <si>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</si>
  <si>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</si>
  <si>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</si>
  <si>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</si>
  <si>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</si>
  <si>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</si>
  <si>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</si>
  <si>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</si>
  <si>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</si>
  <si>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</si>
  <si>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</si>
  <si>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</si>
  <si>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</si>
  <si>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</si>
  <si>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</si>
  <si>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</si>
  <si>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</si>
  <si>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</si>
  <si>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</si>
  <si>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</si>
  <si>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</si>
  <si>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</si>
  <si>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</si>
  <si>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</si>
  <si>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</si>
  <si>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</si>
  <si>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</si>
  <si>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</si>
  <si>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</si>
  <si>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</si>
  <si>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</si>
  <si>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</si>
  <si>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</si>
  <si>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</si>
  <si>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</si>
  <si>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</si>
  <si>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</si>
  <si>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</si>
  <si>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</si>
  <si>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</si>
  <si>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</si>
  <si>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</si>
  <si>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</si>
  <si>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</si>
  <si>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</si>
  <si>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</si>
  <si>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</si>
  <si>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</si>
  <si>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</si>
  <si>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</si>
  <si>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</si>
  <si>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</si>
  <si>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</si>
  <si>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</si>
  <si>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</si>
  <si>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</si>
  <si>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</si>
  <si>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</si>
  <si>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</si>
  <si>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</si>
  <si>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</si>
  <si>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</si>
  <si>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</si>
  <si>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</si>
  <si>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</si>
  <si>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</si>
  <si>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</si>
  <si>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</si>
  <si>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</si>
  <si>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</si>
  <si>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</si>
  <si>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</si>
  <si>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</si>
  <si>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</si>
  <si>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</si>
  <si>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</si>
  <si>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</si>
  <si>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</si>
  <si>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</si>
  <si>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</si>
  <si>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</si>
  <si>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</si>
  <si>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</si>
  <si>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</si>
  <si>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</si>
  <si>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</si>
  <si>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</si>
  <si>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</si>
  <si>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</si>
  <si>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</si>
  <si>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</si>
  <si>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</si>
  <si>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</si>
  <si>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</si>
  <si>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</si>
  <si>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</si>
  <si>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</si>
  <si>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</si>
  <si>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</si>
  <si>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</si>
  <si>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</si>
  <si>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</si>
  <si>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</si>
  <si>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</si>
  <si>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</si>
  <si>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</si>
  <si>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</si>
  <si>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</si>
  <si>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</si>
  <si>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</si>
  <si>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</si>
  <si>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</si>
  <si>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</si>
  <si>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</si>
  <si>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</si>
  <si>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</si>
  <si>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</si>
  <si>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</si>
  <si>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</si>
  <si>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</si>
  <si>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</si>
  <si>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</si>
  <si>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</si>
  <si>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</si>
  <si>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</si>
  <si>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</si>
  <si>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</si>
  <si>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</si>
  <si>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</si>
  <si>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</si>
  <si>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</si>
  <si>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</si>
  <si>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</si>
  <si>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</si>
  <si>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</si>
  <si>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</si>
  <si>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</si>
  <si>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</si>
  <si>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</si>
  <si>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</si>
  <si>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</si>
  <si>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</si>
  <si>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</si>
  <si>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</si>
  <si>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</si>
  <si>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</si>
  <si>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</si>
  <si>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</si>
  <si>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</si>
  <si>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</si>
  <si>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</si>
  <si>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</si>
  <si>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</si>
  <si>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</si>
  <si>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</si>
  <si>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</si>
  <si>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</si>
  <si>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</si>
  <si>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</si>
  <si>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</si>
  <si>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</si>
  <si>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</si>
  <si>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</si>
  <si>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</si>
  <si>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</si>
  <si>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</si>
  <si>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</si>
  <si>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</si>
  <si>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</si>
  <si>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</si>
  <si>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</si>
  <si>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</si>
  <si>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</si>
  <si>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</si>
  <si>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</si>
  <si>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</si>
  <si>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</si>
  <si>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</si>
  <si>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</si>
  <si>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</si>
  <si>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</si>
  <si>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</si>
  <si>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</si>
  <si>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</si>
  <si>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</si>
  <si>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</si>
  <si>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</si>
  <si>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</si>
  <si>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</si>
  <si>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</si>
  <si>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</si>
  <si>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</si>
  <si>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</si>
  <si>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</si>
  <si>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</si>
  <si>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</si>
  <si>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</si>
  <si>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</si>
  <si>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</si>
  <si>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</si>
  <si>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</si>
  <si>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</si>
  <si>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</si>
  <si>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</si>
  <si>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</si>
  <si>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</si>
  <si>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</si>
  <si>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</si>
  <si>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</si>
  <si>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</si>
  <si>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</si>
  <si>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</si>
  <si>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</si>
  <si>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</si>
  <si>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</si>
  <si>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</si>
  <si>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</si>
  <si>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</si>
  <si>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</si>
  <si>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</si>
  <si>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</si>
  <si>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</si>
  <si>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</si>
  <si>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</si>
  <si>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</si>
  <si>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</si>
  <si>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</si>
  <si>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</si>
  <si>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</si>
  <si>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</si>
  <si>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</si>
  <si>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</si>
  <si>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</si>
  <si>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</si>
  <si>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</si>
  <si>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</si>
  <si>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</si>
  <si>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</si>
  <si>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</si>
  <si>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</si>
  <si>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</si>
  <si>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</si>
  <si>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</si>
  <si>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</si>
  <si>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</si>
  <si>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</si>
  <si>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</si>
  <si>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</si>
  <si>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</si>
  <si>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</si>
  <si>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</si>
  <si>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</si>
  <si>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</si>
  <si>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</si>
  <si>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</si>
  <si>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</si>
  <si>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</si>
  <si>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</si>
  <si>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</si>
  <si>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</si>
  <si>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</si>
  <si>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</si>
  <si>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</si>
  <si>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</si>
  <si>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</si>
  <si>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</si>
  <si>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</si>
  <si>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</si>
  <si>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</si>
  <si>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</si>
  <si>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</si>
  <si>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</si>
  <si>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</si>
  <si>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</si>
  <si>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</si>
  <si>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</si>
  <si>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</si>
  <si>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</si>
  <si>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</si>
  <si>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</si>
  <si>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</si>
  <si>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</si>
  <si>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</si>
  <si>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</si>
  <si>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</si>
  <si>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</si>
  <si>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</si>
  <si>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</si>
  <si>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</si>
  <si>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</si>
  <si>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</si>
  <si>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</si>
  <si>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</si>
  <si>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</si>
  <si>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</si>
  <si>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</si>
  <si>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</si>
  <si>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</si>
  <si>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</si>
  <si>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</si>
  <si>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</si>
  <si>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</si>
  <si>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</si>
  <si>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</si>
  <si>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</si>
  <si>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</si>
  <si>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</si>
  <si>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</si>
  <si>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</si>
  <si>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</si>
  <si>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</si>
  <si>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</si>
  <si>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</si>
  <si>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</si>
  <si>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</si>
  <si>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</si>
  <si>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</si>
  <si>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</si>
  <si>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</si>
  <si>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</si>
  <si>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</si>
  <si>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</si>
  <si>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</si>
  <si>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</si>
  <si>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</si>
  <si>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</si>
  <si>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</si>
  <si>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</si>
  <si>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</si>
  <si>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</si>
  <si>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</si>
  <si>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</si>
  <si>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</si>
  <si>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</si>
  <si>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</si>
  <si>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</si>
  <si>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</si>
  <si>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</si>
  <si>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</si>
  <si>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</si>
  <si>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</si>
  <si>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</si>
  <si>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</si>
  <si>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</si>
  <si>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</si>
  <si>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</si>
  <si>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</si>
  <si>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</si>
  <si>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</si>
  <si>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</si>
  <si>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</si>
  <si>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</si>
  <si>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</si>
  <si>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</si>
  <si>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</si>
  <si>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</si>
  <si>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</si>
  <si>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</si>
  <si>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</si>
  <si>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</si>
  <si>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</si>
  <si>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</si>
  <si>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</si>
  <si>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</si>
  <si>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</si>
  <si>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</si>
  <si>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</si>
  <si>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</si>
  <si>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</si>
  <si>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</si>
  <si>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</si>
  <si>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</si>
  <si>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</si>
  <si>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</si>
  <si>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</si>
  <si>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</si>
  <si>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</si>
  <si>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</si>
  <si>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</si>
  <si>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</si>
  <si>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</si>
  <si>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</si>
  <si>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</si>
  <si>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</si>
  <si>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</si>
  <si>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</si>
  <si>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</si>
  <si>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</si>
  <si>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</si>
  <si>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</si>
  <si>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</si>
  <si>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</si>
  <si>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</si>
  <si>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</si>
  <si>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</si>
  <si>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</si>
  <si>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</si>
  <si>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</si>
  <si>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</si>
  <si>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</si>
  <si>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</si>
  <si>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</si>
  <si>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</si>
  <si>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</si>
  <si>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</si>
  <si>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</si>
  <si>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</si>
  <si>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</si>
  <si>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</si>
  <si>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</si>
  <si>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</si>
  <si>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</si>
  <si>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</si>
  <si>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</si>
  <si>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</si>
  <si>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</si>
  <si>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</si>
  <si>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</si>
  <si>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</si>
  <si>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</si>
  <si>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</si>
  <si>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</si>
  <si>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</si>
  <si>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</si>
  <si>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</si>
  <si>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</si>
  <si>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</si>
  <si>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</si>
  <si>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</si>
  <si>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</si>
  <si>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</si>
  <si>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</si>
  <si>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</si>
  <si>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</si>
  <si>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</si>
  <si>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</si>
  <si>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</si>
  <si>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</si>
  <si>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</si>
  <si>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</si>
  <si>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</si>
  <si>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</si>
  <si>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</si>
  <si>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</si>
  <si>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</si>
  <si>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</si>
  <si>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</si>
  <si>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</si>
  <si>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</si>
  <si>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</si>
  <si>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</si>
  <si>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</si>
  <si>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</si>
  <si>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</si>
  <si>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</si>
  <si>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</si>
  <si>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</si>
  <si>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</si>
  <si>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</si>
  <si>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</si>
  <si>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</si>
  <si>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</si>
  <si>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</si>
  <si>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</si>
  <si>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</si>
  <si>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</si>
  <si>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</si>
  <si>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</si>
  <si>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</si>
  <si>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</si>
  <si>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</si>
  <si>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</si>
  <si>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</si>
  <si>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</si>
  <si>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</si>
  <si>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</si>
  <si>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</si>
  <si>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</si>
  <si>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</si>
  <si>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</si>
  <si>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</si>
  <si>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</si>
  <si>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</si>
  <si>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</si>
  <si>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</si>
  <si>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</si>
  <si>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</si>
  <si>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</si>
  <si>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</si>
  <si>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</si>
  <si>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</si>
  <si>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</si>
  <si>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</si>
  <si>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</si>
  <si>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</si>
  <si>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</si>
  <si>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</si>
  <si>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</si>
  <si>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</si>
  <si>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</si>
  <si>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</si>
  <si>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</si>
  <si>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</si>
  <si>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</si>
  <si>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</si>
  <si>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</si>
  <si>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</si>
  <si>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</si>
  <si>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</si>
  <si>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</si>
  <si>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</si>
  <si>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</si>
  <si>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</si>
  <si>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</si>
  <si>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</si>
  <si>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</si>
  <si>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</si>
  <si>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</si>
  <si>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</si>
  <si>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</si>
  <si>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</si>
  <si>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</si>
  <si>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</si>
  <si>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</si>
  <si>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</si>
  <si>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</si>
  <si>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</si>
  <si>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</si>
  <si>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</si>
  <si>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</si>
  <si>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</si>
  <si>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</si>
  <si>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</si>
  <si>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</si>
  <si>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</si>
  <si>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</si>
  <si>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</si>
  <si>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</si>
  <si>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</si>
  <si>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</si>
  <si>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</si>
  <si>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</si>
  <si>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</si>
  <si>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</si>
  <si>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</si>
  <si>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</si>
  <si>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</si>
  <si>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</si>
  <si>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</si>
  <si>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</si>
  <si>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</si>
  <si>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</si>
  <si>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</si>
  <si>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</si>
  <si>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</si>
  <si>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</si>
  <si>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</si>
  <si>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</si>
  <si>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</si>
  <si>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</si>
  <si>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</si>
  <si>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</si>
  <si>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</si>
  <si>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</si>
  <si>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</si>
  <si>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</si>
  <si>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</si>
  <si>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</si>
  <si>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</si>
  <si>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</si>
  <si>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</si>
  <si>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</si>
  <si>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</si>
  <si>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</si>
  <si>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</si>
  <si>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</si>
  <si>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</si>
  <si>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</si>
  <si>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</si>
  <si>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</si>
  <si>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</si>
  <si>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</si>
  <si>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</si>
  <si>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</si>
  <si>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</si>
  <si>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</si>
  <si>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</si>
  <si>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</si>
  <si>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</si>
  <si>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</si>
  <si>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</si>
  <si>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</si>
  <si>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</si>
  <si>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</si>
  <si>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</si>
  <si>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</si>
  <si>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</si>
  <si>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</si>
  <si>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</si>
  <si>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</si>
  <si>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</si>
  <si>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</si>
  <si>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</si>
  <si>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</si>
  <si>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</si>
  <si>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</si>
  <si>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</si>
  <si>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</si>
  <si>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</si>
  <si>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</si>
  <si>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</si>
  <si>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</si>
  <si>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</si>
  <si>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</si>
  <si>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</si>
  <si>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</si>
  <si>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</si>
  <si>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</si>
  <si>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</si>
  <si>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</si>
  <si>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</si>
  <si>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</si>
  <si>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</si>
  <si>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</si>
  <si>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</si>
  <si>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</si>
  <si>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</si>
  <si>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</si>
  <si>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</si>
  <si>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</si>
  <si>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</si>
  <si>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</si>
  <si>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</si>
  <si>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</si>
  <si>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</si>
  <si>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</si>
  <si>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</si>
  <si>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</si>
  <si>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</si>
  <si>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</si>
  <si>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</si>
  <si>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</si>
  <si>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</si>
  <si>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</si>
  <si>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</si>
  <si>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</si>
  <si>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</si>
  <si>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</si>
  <si>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</si>
  <si>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</si>
  <si>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</si>
  <si>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</si>
  <si>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</si>
  <si>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</si>
  <si>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</si>
  <si>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</si>
  <si>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</si>
  <si>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</si>
  <si>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</si>
  <si>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</si>
  <si>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</si>
  <si>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</si>
  <si>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</si>
  <si>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</si>
  <si>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</si>
  <si>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</si>
  <si>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</si>
  <si>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</si>
  <si>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</si>
  <si>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</si>
  <si>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</si>
  <si>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</si>
  <si>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</si>
  <si>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</si>
  <si>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</si>
  <si>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</si>
  <si>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</si>
  <si>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</si>
  <si>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</si>
  <si>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</si>
  <si>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</si>
  <si>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</si>
  <si>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</si>
  <si>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</si>
  <si>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</si>
  <si>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</si>
  <si>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</si>
  <si>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</si>
  <si>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</si>
  <si>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</si>
  <si>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</si>
  <si>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</si>
  <si>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</si>
  <si>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</si>
  <si>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</si>
  <si>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</si>
  <si>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</si>
  <si>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</si>
  <si>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</si>
  <si>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</si>
  <si>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</si>
  <si>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</si>
  <si>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</si>
  <si>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</si>
  <si>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</si>
  <si>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</si>
  <si>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</si>
  <si>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</si>
  <si>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</si>
  <si>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</si>
  <si>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</si>
  <si>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</si>
  <si>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</si>
  <si>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</si>
  <si>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</si>
  <si>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</si>
  <si>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</si>
  <si>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</si>
  <si>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</si>
  <si>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</si>
  <si>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</si>
  <si>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</si>
  <si>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</si>
  <si>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</si>
  <si>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</si>
  <si>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</si>
  <si>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</si>
  <si>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</si>
  <si>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</si>
  <si>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</si>
  <si>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</si>
  <si>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</si>
  <si>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</si>
  <si>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</si>
  <si>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</si>
  <si>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</si>
  <si>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</si>
  <si>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</si>
  <si>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</si>
  <si>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</si>
  <si>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</si>
  <si>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</si>
  <si>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</si>
  <si>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</si>
  <si>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</si>
  <si>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</si>
  <si>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</si>
  <si>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</si>
  <si>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</si>
  <si>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</si>
  <si>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</si>
  <si>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</si>
  <si>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</si>
  <si>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</si>
  <si>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</si>
  <si>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</si>
  <si>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</si>
  <si>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</si>
  <si>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</si>
  <si>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</si>
  <si>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</si>
  <si>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</si>
  <si>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</si>
  <si>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</si>
  <si>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</si>
  <si>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</si>
  <si>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</si>
  <si>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</si>
  <si>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</si>
  <si>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</si>
  <si>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</si>
  <si>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</si>
  <si>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</si>
  <si>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</si>
  <si>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</si>
  <si>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</si>
  <si>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</si>
  <si>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</si>
  <si>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</si>
  <si>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</si>
  <si>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</si>
  <si>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</si>
  <si>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</si>
  <si>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</si>
  <si>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</si>
  <si>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</si>
  <si>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</si>
  <si>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</si>
  <si>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</si>
  <si>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</si>
  <si>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</si>
  <si>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</si>
  <si>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</si>
  <si>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</si>
  <si>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</si>
  <si>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</si>
  <si>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</si>
  <si>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</si>
  <si>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</si>
  <si>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</si>
  <si>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</si>
  <si>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</si>
  <si>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</si>
  <si>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</si>
  <si>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</si>
  <si>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</si>
  <si>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</si>
  <si>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</si>
  <si>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</si>
  <si>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</si>
  <si>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</si>
  <si>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</si>
  <si>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</si>
  <si>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</si>
  <si>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</si>
  <si>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</si>
  <si>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</si>
  <si>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</si>
  <si>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</si>
  <si>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</si>
  <si>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</si>
  <si>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</si>
  <si>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</si>
  <si>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</si>
  <si>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</si>
  <si>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</si>
  <si>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</si>
  <si>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</si>
  <si>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</si>
  <si>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</si>
  <si>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</si>
  <si>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</si>
  <si>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</si>
  <si>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</si>
  <si>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</si>
  <si>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</si>
  <si>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</si>
  <si>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</si>
  <si>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</si>
  <si>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</si>
  <si>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</si>
  <si>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</si>
  <si>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</si>
  <si>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</si>
  <si>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</si>
  <si>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</si>
  <si>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</si>
  <si>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</si>
  <si>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</si>
  <si>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</si>
  <si>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</si>
  <si>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</si>
  <si>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</si>
  <si>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</si>
  <si>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</si>
  <si>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</si>
  <si>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</si>
  <si>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</si>
  <si>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</si>
  <si>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</si>
  <si>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</si>
  <si>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</si>
  <si>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</si>
  <si>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</si>
  <si>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</si>
  <si>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</si>
  <si>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</si>
  <si>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</si>
  <si>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</si>
  <si>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</si>
  <si>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</si>
  <si>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</si>
  <si>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</si>
  <si>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</si>
  <si>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</si>
  <si>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</si>
  <si>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</si>
  <si>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</si>
  <si>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</si>
  <si>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</si>
  <si>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</si>
  <si>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</si>
  <si>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</si>
  <si>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</si>
  <si>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</si>
  <si>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</si>
  <si>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</si>
  <si>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</si>
  <si>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</si>
  <si>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</si>
  <si>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</si>
  <si>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</si>
  <si>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</si>
  <si>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</si>
  <si>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</si>
  <si>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</si>
  <si>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</si>
  <si>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</si>
  <si>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</si>
  <si>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</si>
  <si>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</si>
  <si>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</si>
  <si>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</si>
  <si>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</si>
  <si>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</si>
  <si>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</si>
  <si>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</si>
  <si>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</si>
  <si>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</si>
  <si>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</si>
  <si>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</si>
  <si>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</si>
  <si>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</si>
  <si>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</si>
  <si>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</si>
  <si>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</si>
  <si>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</si>
  <si>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</si>
  <si>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</si>
  <si>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</si>
  <si>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</si>
  <si>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</si>
  <si>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</si>
  <si>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</si>
  <si>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</si>
  <si>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</si>
  <si>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</si>
  <si>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</si>
  <si>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</si>
  <si>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</si>
  <si>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</si>
  <si>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</si>
  <si>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</si>
  <si>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</si>
  <si>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</si>
  <si>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</si>
  <si>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</si>
  <si>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</si>
  <si>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</si>
  <si>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</si>
  <si>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</si>
  <si>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</si>
  <si>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</si>
  <si>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</si>
  <si>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</si>
  <si>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</si>
  <si>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</si>
  <si>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</si>
  <si>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</si>
  <si>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</si>
  <si>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</si>
  <si>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</si>
  <si>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</si>
  <si>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</si>
  <si>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</si>
  <si>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</si>
  <si>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</si>
  <si>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</si>
  <si>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</si>
  <si>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</si>
  <si>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</si>
  <si>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</si>
  <si>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</si>
  <si>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</si>
  <si>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</si>
  <si>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</si>
  <si>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</si>
  <si>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</si>
  <si>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</si>
  <si>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</si>
  <si>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</si>
  <si>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</si>
  <si>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</si>
  <si>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</si>
  <si>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</si>
  <si>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</si>
  <si>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</si>
  <si>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</si>
  <si>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</si>
  <si>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</si>
  <si>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</si>
  <si>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</si>
  <si>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</si>
  <si>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</si>
  <si>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</si>
  <si>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</si>
  <si>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</si>
  <si>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</si>
  <si>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</si>
  <si>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</si>
  <si>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</si>
  <si>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</si>
  <si>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</si>
  <si>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</si>
  <si>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</si>
  <si>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</si>
  <si>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</si>
  <si>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</si>
  <si>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</si>
  <si>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</si>
  <si>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</si>
  <si>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</si>
  <si>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</si>
  <si>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</si>
  <si>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</si>
  <si>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</si>
  <si>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</si>
  <si>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</si>
  <si>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</si>
  <si>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</si>
  <si>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</si>
  <si>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</si>
  <si>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</si>
  <si>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</si>
  <si>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</si>
  <si>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</si>
  <si>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</si>
  <si>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</si>
  <si>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</si>
  <si>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</si>
  <si>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</si>
  <si>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</si>
  <si>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</si>
  <si>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</si>
  <si>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</si>
  <si>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</si>
  <si>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</si>
  <si>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</si>
  <si>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</si>
  <si>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</si>
  <si>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</si>
  <si>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</si>
  <si>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</si>
  <si>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</si>
  <si>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</si>
  <si>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</si>
  <si>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</si>
  <si>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</si>
  <si>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</si>
  <si>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</si>
  <si>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</si>
  <si>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</si>
  <si>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</si>
  <si>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</si>
  <si>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</si>
  <si>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</si>
  <si>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</si>
  <si>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</si>
  <si>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</si>
  <si>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</si>
  <si>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</si>
  <si>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</si>
  <si>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</si>
  <si>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</si>
  <si>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</si>
  <si>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</si>
  <si>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</si>
  <si>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</si>
  <si>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</si>
  <si>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</si>
  <si>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</si>
  <si>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</si>
  <si>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</si>
  <si>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</si>
  <si>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</si>
  <si>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</si>
  <si>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</si>
  <si>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</si>
  <si>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</si>
  <si>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</si>
  <si>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</si>
  <si>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</si>
  <si>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</si>
  <si>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</si>
  <si>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</si>
  <si>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</si>
  <si>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</si>
  <si>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</si>
  <si>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</si>
  <si>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</si>
  <si>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</si>
  <si>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</si>
  <si>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</si>
  <si>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</si>
  <si>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</si>
  <si>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</si>
  <si>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</si>
  <si>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</si>
  <si>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</si>
  <si>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</si>
  <si>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</si>
  <si>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</si>
  <si>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</si>
  <si>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</si>
  <si>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</si>
  <si>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</si>
  <si>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</si>
  <si>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</si>
  <si>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</si>
  <si>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</si>
  <si>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</si>
  <si>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</si>
  <si>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</si>
  <si>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</si>
  <si>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</si>
  <si>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</si>
  <si>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</si>
  <si>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</si>
  <si>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</si>
  <si>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</si>
  <si>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</si>
  <si>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</si>
  <si>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</si>
  <si>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</si>
  <si>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</si>
  <si>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</si>
  <si>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</si>
  <si>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</si>
  <si>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</si>
  <si>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</si>
  <si>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</si>
  <si>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</si>
  <si>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</si>
  <si>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</si>
  <si>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</si>
  <si>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</si>
  <si>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</si>
  <si>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</si>
  <si>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</si>
  <si>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</si>
  <si>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</si>
  <si>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</si>
  <si>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</si>
  <si>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</si>
  <si>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</si>
  <si>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</si>
  <si>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</si>
  <si>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</si>
  <si>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</si>
  <si>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</si>
  <si>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</si>
  <si>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</si>
  <si>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</si>
  <si>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</si>
  <si>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</si>
  <si>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</si>
  <si>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</si>
  <si>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</si>
  <si>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</si>
  <si>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</si>
  <si>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</si>
  <si>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</si>
  <si>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</si>
  <si>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</si>
  <si>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</si>
  <si>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</si>
  <si>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</si>
  <si>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</si>
  <si>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</si>
  <si>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</si>
  <si>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</si>
  <si>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</si>
  <si>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</si>
  <si>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</si>
  <si>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</si>
  <si>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</si>
  <si>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</si>
  <si>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</si>
  <si>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</si>
  <si>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</si>
  <si>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</si>
  <si>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</si>
  <si>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</si>
  <si>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</si>
  <si>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</si>
  <si>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</si>
  <si>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</si>
  <si>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</si>
  <si>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</si>
  <si>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</si>
  <si>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</si>
  <si>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</si>
  <si>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</si>
  <si>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</si>
  <si>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</si>
  <si>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</si>
  <si>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</si>
  <si>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</si>
  <si>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</si>
  <si>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</si>
  <si>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</si>
  <si>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</si>
  <si>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</si>
  <si>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</si>
  <si>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</si>
  <si>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</si>
  <si>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</si>
  <si>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</si>
  <si>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</si>
  <si>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</si>
  <si>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</si>
  <si>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</si>
  <si>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</si>
  <si>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</si>
  <si>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</si>
  <si>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</si>
  <si>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</si>
  <si>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</si>
  <si>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</si>
  <si>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</si>
  <si>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</si>
  <si>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</si>
  <si>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</si>
  <si>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</si>
  <si>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</si>
  <si>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</si>
  <si>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</si>
  <si>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</si>
  <si>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</si>
  <si>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</si>
  <si>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</si>
  <si>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</si>
  <si>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</si>
  <si>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</si>
  <si>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</si>
  <si>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</si>
  <si>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</si>
  <si>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</si>
  <si>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</si>
  <si>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</si>
  <si>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</si>
  <si>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</si>
  <si>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</si>
  <si>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</si>
  <si>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</si>
  <si>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</si>
  <si>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</si>
  <si>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</si>
  <si>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</si>
  <si>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</si>
  <si>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</si>
  <si>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</si>
  <si>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</si>
  <si>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</si>
  <si>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</si>
  <si>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</si>
  <si>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</si>
  <si>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</si>
  <si>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</si>
  <si>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</si>
  <si>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</si>
  <si>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</si>
  <si>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</si>
  <si>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</si>
  <si>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</si>
  <si>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</si>
  <si>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</si>
  <si>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</si>
  <si>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</si>
  <si>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</si>
  <si>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</si>
  <si>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</si>
  <si>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</si>
  <si>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</si>
  <si>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</si>
  <si>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</si>
  <si>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</si>
  <si>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</si>
  <si>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</si>
  <si>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</si>
  <si>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</si>
  <si>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</si>
  <si>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</si>
  <si>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</si>
  <si>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</si>
  <si>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</si>
  <si>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</si>
  <si>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</si>
  <si>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</si>
  <si>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</si>
  <si>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</si>
  <si>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</si>
  <si>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</si>
  <si>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</si>
  <si>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</si>
  <si>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</si>
  <si>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</si>
  <si>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</si>
  <si>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</si>
  <si>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</si>
  <si>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</si>
  <si>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</si>
  <si>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</si>
  <si>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</si>
  <si>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</si>
  <si>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</si>
  <si>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</si>
  <si>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</si>
  <si>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</si>
  <si>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</si>
  <si>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</si>
  <si>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</si>
  <si>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</si>
  <si>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</si>
  <si>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</si>
  <si>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</si>
  <si>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</si>
  <si>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</si>
  <si>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</si>
  <si>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</si>
  <si>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</si>
  <si>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</si>
  <si>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</si>
  <si>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</si>
  <si>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</si>
  <si>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</si>
  <si>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</si>
  <si>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</si>
  <si>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</si>
  <si>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</si>
  <si>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</si>
  <si>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</si>
  <si>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</si>
  <si>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</si>
  <si>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</si>
  <si>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</si>
  <si>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</si>
  <si>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</si>
  <si>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</si>
  <si>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</si>
  <si>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</si>
  <si>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</si>
  <si>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</si>
  <si>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</si>
  <si>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</si>
  <si>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</si>
  <si>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</si>
  <si>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</si>
  <si>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</si>
  <si>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</si>
  <si>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</si>
  <si>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</si>
  <si>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</si>
  <si>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</si>
  <si>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</si>
  <si>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</si>
  <si>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</si>
  <si>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</si>
  <si>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</si>
  <si>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</si>
  <si>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</si>
  <si>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</si>
  <si>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</si>
  <si>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</si>
  <si>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</si>
  <si>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</si>
  <si>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</si>
  <si>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</si>
  <si>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</si>
  <si>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</si>
  <si>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</si>
  <si>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</si>
  <si>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</si>
  <si>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</si>
  <si>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</si>
  <si>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</si>
  <si>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</si>
  <si>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</si>
  <si>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</si>
  <si>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</si>
  <si>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</si>
  <si>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</si>
  <si>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</si>
  <si>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</si>
  <si>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</si>
  <si>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</si>
  <si>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</si>
  <si>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</si>
  <si>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</si>
  <si>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</si>
  <si>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</si>
  <si>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</si>
  <si>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</si>
  <si>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</si>
  <si>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</si>
  <si>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</si>
  <si>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</si>
  <si>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</si>
  <si>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</si>
  <si>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</si>
  <si>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</si>
  <si>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</si>
  <si>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</si>
  <si>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</si>
  <si>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</si>
  <si>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</si>
  <si>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</si>
  <si>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</si>
  <si>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</si>
  <si>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</si>
  <si>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</si>
  <si>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</si>
  <si>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</si>
  <si>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</si>
  <si>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</si>
  <si>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</si>
  <si>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</si>
  <si>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</si>
  <si>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</si>
  <si>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</si>
  <si>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</si>
  <si>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</si>
  <si>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</si>
  <si>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</si>
  <si>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</si>
  <si>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</si>
  <si>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</si>
  <si>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</si>
  <si>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</si>
  <si>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</si>
  <si>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</si>
  <si>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</si>
  <si>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</si>
  <si>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</si>
  <si>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</si>
  <si>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</si>
  <si>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</si>
  <si>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</si>
  <si>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</si>
  <si>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</si>
  <si>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</si>
  <si>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</si>
  <si>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</si>
  <si>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</si>
  <si>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</si>
  <si>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</si>
  <si>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</si>
  <si>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</si>
  <si>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</si>
  <si>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</si>
  <si>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</si>
  <si>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</si>
  <si>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</si>
  <si>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</si>
  <si>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</si>
  <si>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</si>
  <si>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</si>
  <si>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</si>
  <si>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</si>
  <si>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</si>
  <si>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</si>
  <si>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</si>
  <si>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</si>
  <si>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</si>
  <si>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</si>
  <si>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</si>
  <si>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</si>
  <si>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</si>
  <si>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</si>
  <si>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</si>
  <si>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</si>
  <si>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</si>
  <si>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</si>
  <si>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</si>
  <si>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</si>
  <si>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</si>
  <si>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</si>
  <si>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</si>
  <si>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</si>
  <si>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</si>
  <si>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</si>
  <si>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</si>
  <si>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</si>
  <si>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</si>
  <si>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</si>
  <si>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</si>
  <si>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</si>
  <si>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</si>
  <si>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</si>
  <si>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</si>
  <si>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</si>
  <si>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</si>
  <si>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</si>
  <si>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</si>
  <si>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</si>
  <si>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</si>
  <si>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</si>
  <si>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</si>
  <si>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</si>
  <si>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</si>
  <si>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</si>
  <si>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</si>
  <si>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</si>
  <si>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</si>
  <si>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</si>
  <si>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</si>
  <si>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</si>
  <si>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</si>
  <si>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</si>
  <si>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</si>
  <si>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</si>
  <si>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</si>
  <si>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</si>
  <si>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</si>
  <si>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</si>
  <si>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</si>
  <si>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</si>
  <si>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</si>
  <si>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</si>
  <si>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</si>
  <si>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</si>
  <si>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</si>
  <si>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</si>
  <si>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</si>
  <si>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</si>
  <si>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</si>
  <si>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</si>
  <si>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</si>
  <si>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</si>
  <si>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</si>
  <si>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</si>
  <si>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</si>
  <si>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</si>
  <si>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</si>
  <si>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</si>
  <si>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</si>
  <si>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</si>
  <si>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</si>
  <si>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</si>
  <si>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</si>
  <si>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</si>
  <si>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</si>
  <si>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</si>
  <si>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</si>
  <si>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</si>
  <si>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</si>
  <si>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</si>
  <si>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</si>
  <si>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</si>
  <si>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</si>
  <si>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</si>
  <si>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</si>
  <si>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</si>
  <si>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</si>
  <si>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</si>
  <si>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</si>
  <si>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</si>
  <si>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</si>
  <si>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</si>
  <si>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</si>
  <si>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</si>
  <si>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</si>
  <si>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</si>
  <si>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</si>
  <si>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</si>
  <si>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</si>
  <si>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</si>
  <si>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</si>
  <si>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</si>
  <si>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</si>
  <si>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</si>
  <si>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</si>
  <si>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</si>
  <si>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</si>
  <si>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</si>
  <si>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</si>
  <si>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</si>
  <si>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</si>
  <si>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</si>
  <si>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</si>
  <si>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</si>
  <si>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</si>
  <si>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</si>
  <si>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</si>
  <si>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</si>
  <si>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</si>
  <si>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</si>
  <si>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</si>
  <si>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</si>
  <si>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</si>
  <si>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</si>
  <si>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</si>
  <si>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</si>
  <si>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</si>
  <si>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</si>
  <si>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</si>
  <si>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</si>
  <si>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</si>
  <si>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</si>
  <si>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</si>
  <si>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</si>
  <si>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</si>
  <si>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</si>
  <si>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</si>
  <si>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</si>
  <si>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</si>
  <si>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</si>
  <si>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</si>
  <si>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</si>
  <si>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</si>
  <si>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</si>
  <si>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</si>
  <si>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</si>
  <si>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</si>
  <si>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</si>
  <si>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</si>
  <si>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</si>
  <si>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</si>
  <si>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</si>
  <si>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</si>
  <si>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</si>
  <si>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</si>
  <si>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</si>
  <si>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</si>
  <si>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</si>
  <si>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</si>
  <si>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</si>
  <si>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</si>
  <si>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</si>
  <si>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</si>
  <si>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</si>
  <si>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</si>
  <si>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</si>
  <si>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</si>
  <si>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</si>
  <si>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</si>
  <si>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</si>
  <si>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</si>
  <si>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</si>
  <si>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</si>
  <si>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</si>
  <si>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</si>
  <si>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</si>
  <si>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</si>
  <si>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</si>
  <si>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</si>
  <si>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</si>
  <si>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</si>
  <si>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</si>
  <si>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</si>
  <si>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</si>
  <si>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</si>
  <si>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</si>
  <si>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</si>
  <si>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</si>
  <si>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</si>
  <si>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</si>
  <si>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</si>
  <si>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</si>
  <si>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</si>
  <si>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</si>
  <si>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</si>
  <si>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</si>
  <si>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</si>
  <si>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</si>
  <si>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</si>
  <si>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</si>
  <si>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</si>
  <si>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</si>
  <si>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</si>
  <si>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</si>
  <si>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</si>
  <si>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</si>
  <si>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</si>
  <si>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</si>
  <si>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</si>
  <si>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</si>
  <si>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</si>
  <si>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</si>
  <si>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</si>
  <si>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</si>
  <si>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</si>
  <si>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</si>
  <si>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</si>
  <si>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</si>
  <si>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</si>
  <si>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</si>
  <si>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</si>
  <si>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</si>
  <si>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</si>
  <si>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</si>
  <si>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</si>
  <si>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</si>
  <si>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</si>
  <si>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</si>
  <si>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</si>
  <si>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</si>
  <si>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</si>
  <si>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</si>
  <si>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</si>
  <si>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</si>
  <si>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</si>
  <si>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</si>
  <si>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</si>
  <si>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</si>
  <si>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</si>
  <si>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</si>
  <si>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</si>
  <si>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</si>
  <si>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</si>
  <si>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</si>
  <si>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</si>
  <si>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</si>
  <si>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</si>
  <si>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</si>
  <si>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</si>
  <si>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</si>
  <si>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</si>
  <si>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</si>
  <si>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</si>
  <si>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</si>
  <si>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</si>
  <si>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</si>
  <si>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</si>
  <si>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</si>
  <si>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</si>
  <si>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</si>
  <si>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</si>
  <si>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</si>
  <si>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</si>
  <si>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</si>
  <si>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</si>
  <si>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</si>
  <si>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</si>
  <si>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</si>
  <si>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</si>
  <si>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</si>
  <si>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</si>
  <si>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</si>
  <si>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</si>
  <si>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</si>
  <si>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</si>
  <si>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</si>
  <si>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</si>
  <si>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</si>
  <si>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</si>
  <si>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</si>
  <si>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</si>
  <si>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</si>
  <si>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</si>
  <si>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</si>
  <si>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</si>
  <si>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</si>
  <si>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</si>
  <si>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</si>
  <si>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</si>
  <si>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</si>
  <si>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</si>
  <si>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</si>
  <si>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</si>
  <si>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</si>
  <si>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</si>
  <si>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</si>
  <si>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</si>
  <si>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</si>
  <si>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</si>
  <si>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</si>
  <si>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</si>
  <si>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</si>
  <si>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</si>
  <si>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</si>
  <si>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</si>
  <si>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</si>
  <si>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</si>
  <si>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</si>
  <si>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</si>
  <si>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</si>
  <si>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</si>
  <si>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</si>
  <si>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</si>
  <si>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</si>
  <si>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</si>
  <si>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</si>
  <si>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</si>
  <si>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</si>
  <si>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</si>
  <si>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</si>
  <si>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</si>
  <si>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</si>
  <si>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</si>
  <si>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</si>
  <si>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</si>
  <si>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</si>
  <si>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</si>
  <si>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</si>
  <si>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</si>
  <si>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</si>
  <si>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</si>
  <si>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</si>
  <si>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</si>
  <si>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</si>
  <si>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</si>
  <si>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</si>
  <si>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</si>
  <si>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</si>
  <si>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</si>
  <si>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</si>
  <si>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</si>
  <si>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</si>
  <si>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</si>
  <si>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</si>
  <si>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</si>
  <si>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</si>
  <si>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</si>
  <si>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</si>
  <si>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</si>
  <si>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</si>
  <si>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</si>
  <si>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</si>
  <si>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</si>
  <si>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</si>
  <si>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</si>
  <si>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</si>
  <si>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</si>
  <si>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</si>
  <si>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</si>
  <si>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</si>
  <si>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</si>
  <si>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</si>
  <si>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</si>
  <si>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</si>
  <si>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</si>
  <si>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</si>
  <si>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</si>
  <si>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</si>
  <si>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</si>
  <si>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</si>
  <si>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</si>
  <si>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</si>
  <si>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</si>
  <si>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</si>
  <si>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</si>
  <si>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</si>
  <si>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</si>
  <si>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</si>
  <si>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</si>
  <si>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</si>
  <si>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</si>
  <si>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</si>
  <si>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</si>
  <si>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</si>
  <si>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</si>
  <si>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</si>
  <si>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</si>
  <si>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</si>
  <si>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</si>
  <si>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</si>
  <si>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</si>
  <si>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</si>
  <si>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</si>
  <si>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</si>
  <si>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</si>
  <si>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</si>
  <si>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</si>
  <si>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</si>
  <si>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</si>
  <si>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</si>
  <si>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</si>
  <si>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</si>
  <si>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</si>
  <si>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</si>
  <si>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</si>
  <si>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</si>
  <si>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</si>
  <si>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</si>
  <si>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</si>
  <si>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</si>
  <si>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</si>
  <si>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</si>
  <si>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</si>
  <si>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</si>
  <si>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</si>
  <si>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</si>
  <si>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</si>
  <si>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</si>
  <si>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</si>
  <si>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</si>
  <si>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</si>
  <si>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</si>
  <si>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</si>
  <si>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</si>
  <si>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</si>
  <si>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</si>
  <si>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</si>
  <si>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</si>
  <si>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</si>
  <si>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</si>
  <si>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</si>
  <si>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</si>
  <si>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</si>
  <si>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</si>
  <si>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</si>
  <si>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</si>
  <si>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</si>
  <si>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</si>
  <si>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</si>
  <si>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</si>
  <si>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</si>
  <si>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</si>
  <si>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</si>
  <si>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</si>
  <si>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</si>
  <si>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</si>
  <si>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</si>
  <si>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</si>
  <si>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</si>
  <si>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</si>
  <si>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</si>
  <si>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</si>
  <si>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</si>
  <si>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</si>
  <si>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</si>
  <si>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</si>
  <si>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</si>
  <si>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</si>
  <si>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</si>
  <si>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</si>
  <si>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</si>
  <si>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</si>
  <si>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</si>
  <si>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</si>
  <si>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</si>
  <si>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</si>
  <si>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</si>
  <si>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</si>
  <si>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</si>
  <si>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</si>
  <si>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</si>
  <si>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</si>
  <si>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</si>
  <si>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</si>
  <si>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</si>
  <si>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</si>
  <si>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</si>
  <si>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</si>
  <si>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</si>
  <si>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</si>
  <si>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</si>
  <si>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</si>
  <si>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</si>
  <si>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</si>
  <si>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</si>
  <si>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</si>
  <si>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</si>
  <si>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</si>
  <si>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</si>
  <si>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</si>
  <si>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</si>
  <si>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</si>
  <si>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</si>
  <si>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</si>
  <si>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</si>
  <si>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</si>
  <si>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</si>
  <si>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</si>
  <si>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</si>
  <si>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</si>
  <si>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</si>
  <si>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</si>
  <si>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</si>
  <si>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</si>
  <si>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</si>
  <si>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</si>
  <si>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</si>
  <si>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</si>
  <si>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</si>
  <si>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</si>
  <si>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</si>
  <si>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</si>
  <si>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</si>
  <si>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</si>
  <si>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</si>
  <si>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</si>
  <si>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</si>
  <si>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</si>
  <si>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</si>
  <si>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</si>
  <si>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</si>
  <si>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</si>
  <si>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</si>
  <si>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</si>
  <si>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</si>
  <si>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</si>
  <si>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</si>
  <si>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</si>
  <si>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</si>
  <si>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</si>
  <si>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</si>
  <si>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</si>
  <si>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</si>
  <si>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</si>
  <si>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</si>
  <si>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</si>
  <si>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</si>
  <si>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</si>
  <si>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</si>
  <si>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</si>
  <si>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</si>
  <si>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</si>
  <si>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</si>
  <si>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</si>
  <si>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</si>
  <si>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</si>
  <si>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</si>
  <si>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</si>
  <si>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</si>
  <si>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</si>
  <si>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</si>
  <si>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</si>
  <si>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</si>
  <si>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</si>
  <si>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</si>
  <si>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</si>
  <si>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</si>
  <si>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</si>
  <si>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</si>
  <si>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</si>
  <si>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</si>
  <si>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</si>
  <si>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</si>
  <si>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</si>
  <si>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</si>
  <si>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</si>
  <si>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</si>
  <si>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</si>
  <si>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</si>
  <si>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</si>
  <si>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</si>
  <si>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</si>
  <si>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</si>
  <si>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</si>
  <si>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</si>
  <si>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</si>
  <si>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</si>
  <si>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</si>
  <si>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</si>
  <si>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</si>
  <si>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</si>
  <si>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</si>
  <si>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</si>
  <si>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</si>
  <si>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</si>
  <si>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</si>
  <si>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</si>
  <si>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</si>
  <si>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</si>
  <si>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</si>
  <si>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</si>
  <si>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</si>
  <si>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</si>
  <si>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</si>
  <si>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</si>
  <si>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</si>
  <si>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</si>
  <si>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</si>
  <si>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</si>
  <si>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</si>
  <si>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</si>
  <si>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</si>
  <si>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</si>
  <si>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</si>
  <si>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</si>
  <si>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</si>
  <si>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</si>
  <si>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</si>
  <si>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</si>
  <si>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</si>
  <si>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</si>
  <si>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</si>
  <si>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</si>
  <si>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</si>
  <si>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</si>
  <si>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</si>
  <si>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</si>
  <si>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</si>
  <si>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</si>
  <si>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</si>
  <si>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</si>
  <si>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</si>
  <si>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</si>
  <si>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</si>
  <si>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</si>
  <si>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</si>
  <si>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</si>
  <si>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</si>
  <si>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</si>
  <si>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</si>
  <si>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</si>
  <si>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</si>
  <si>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</si>
  <si>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</si>
  <si>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</si>
  <si>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</si>
  <si>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</si>
  <si>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</si>
  <si>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</si>
  <si>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</si>
  <si>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</si>
  <si>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</si>
  <si>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</si>
  <si>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</si>
  <si>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</si>
  <si>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</si>
  <si>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</si>
  <si>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</si>
  <si>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</si>
  <si>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</si>
  <si>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</si>
  <si>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</si>
  <si>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</si>
  <si>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</si>
  <si>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</si>
  <si>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</si>
  <si>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</si>
  <si>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</si>
  <si>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</si>
  <si>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</si>
  <si>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</si>
  <si>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</si>
  <si>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</si>
  <si>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</si>
  <si>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</si>
  <si>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</si>
  <si>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</si>
  <si>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</si>
  <si>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</si>
  <si>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</si>
  <si>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</si>
  <si>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</si>
  <si>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</si>
  <si>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</si>
  <si>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</si>
  <si>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</si>
  <si>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</si>
  <si>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</si>
  <si>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</si>
  <si>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</si>
  <si>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</si>
  <si>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</si>
  <si>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</si>
  <si>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</si>
  <si>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</si>
  <si>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</si>
  <si>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</si>
  <si>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</si>
  <si>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</si>
  <si>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</si>
  <si>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</si>
  <si>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</si>
  <si>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</si>
  <si>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</si>
  <si>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</si>
  <si>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</si>
  <si>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</si>
  <si>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</si>
  <si>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</si>
  <si>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</si>
  <si>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</si>
  <si>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</si>
  <si>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</si>
  <si>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</si>
  <si>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</si>
  <si>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</si>
  <si>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</si>
  <si>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</si>
  <si>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</si>
  <si>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</si>
  <si>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</si>
  <si>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</si>
  <si>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</si>
  <si>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</si>
  <si>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</si>
  <si>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</si>
  <si>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</si>
  <si>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</si>
  <si>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</si>
  <si>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</si>
  <si>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</si>
  <si>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</si>
  <si>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</si>
  <si>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</si>
  <si>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</si>
  <si>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</si>
  <si>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</si>
  <si>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</si>
  <si>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</si>
  <si>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</si>
  <si>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</si>
  <si>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</si>
  <si>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</si>
  <si>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</si>
  <si>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</si>
  <si>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</si>
  <si>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</si>
  <si>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</si>
  <si>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</si>
  <si>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</si>
  <si>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</si>
  <si>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</si>
  <si>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</si>
  <si>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</si>
  <si>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</si>
  <si>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</si>
  <si>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</si>
  <si>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</si>
  <si>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</si>
  <si>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</si>
  <si>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</si>
  <si>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</si>
  <si>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</si>
  <si>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</si>
  <si>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</si>
  <si>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</si>
  <si>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</si>
  <si>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</si>
  <si>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</si>
  <si>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</si>
  <si>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</si>
  <si>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</si>
  <si>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</si>
  <si>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</si>
  <si>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</si>
  <si>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</si>
  <si>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</si>
  <si>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</si>
  <si>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</si>
  <si>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</si>
  <si>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</si>
  <si>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</si>
  <si>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</si>
  <si>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</si>
  <si>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</si>
  <si>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</si>
  <si>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</si>
  <si>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</si>
  <si>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</si>
  <si>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</si>
  <si>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</si>
  <si>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</si>
  <si>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</si>
  <si>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</si>
  <si>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</si>
  <si>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</si>
  <si>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</si>
  <si>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</si>
  <si>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</si>
  <si>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</si>
  <si>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</si>
  <si>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</si>
  <si>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</si>
  <si>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</si>
  <si>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</si>
  <si>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</si>
  <si>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</si>
  <si>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</si>
  <si>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</si>
  <si>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</si>
  <si>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</si>
  <si>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</si>
  <si>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</si>
  <si>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</si>
  <si>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</si>
  <si>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</si>
  <si>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</si>
  <si>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</si>
  <si>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</si>
  <si>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</si>
  <si>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</si>
  <si>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</si>
  <si>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</si>
  <si>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</si>
  <si>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</si>
  <si>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</si>
  <si>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</si>
  <si>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</si>
  <si>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</si>
  <si>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</si>
  <si>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</si>
  <si>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</si>
  <si>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</si>
  <si>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</si>
  <si>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</si>
  <si>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</si>
  <si>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</si>
  <si>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</si>
  <si>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</si>
  <si>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</si>
  <si>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</si>
  <si>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</si>
  <si>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</si>
  <si>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</si>
  <si>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</si>
  <si>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</si>
  <si>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</si>
  <si>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</si>
  <si>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</si>
  <si>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</si>
  <si>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</si>
  <si>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</si>
  <si>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</si>
  <si>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</si>
  <si>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</si>
  <si>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</si>
  <si>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</si>
  <si>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</si>
  <si>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</si>
  <si>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</si>
  <si>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</si>
  <si>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</si>
  <si>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</si>
  <si>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</si>
  <si>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</si>
  <si>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</si>
  <si>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</si>
  <si>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</si>
  <si>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</si>
  <si>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</si>
  <si>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</si>
  <si>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</si>
  <si>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</si>
  <si>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</si>
  <si>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</si>
  <si>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</si>
  <si>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</si>
  <si>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</si>
  <si>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</si>
  <si>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</si>
  <si>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</si>
  <si>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</si>
  <si>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</si>
  <si>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</si>
  <si>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</si>
  <si>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</si>
  <si>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</si>
  <si>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</si>
  <si>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</si>
  <si>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</si>
  <si>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</si>
  <si>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</si>
  <si>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</si>
  <si>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</si>
  <si>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</si>
  <si>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</si>
  <si>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</si>
  <si>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</si>
  <si>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</si>
  <si>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</si>
  <si>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</si>
  <si>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</si>
  <si>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</si>
  <si>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</si>
  <si>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</si>
  <si>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</si>
  <si>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</si>
  <si>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</si>
  <si>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</si>
  <si>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</si>
  <si>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</si>
  <si>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</si>
  <si>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</si>
  <si>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</si>
  <si>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</si>
  <si>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</si>
  <si>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</si>
  <si>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</si>
  <si>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</si>
  <si>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</si>
  <si>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</si>
  <si>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</si>
  <si>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</si>
  <si>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</si>
  <si>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</si>
  <si>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</si>
  <si>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</si>
  <si>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</si>
  <si>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</si>
  <si>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</si>
  <si>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</si>
  <si>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</si>
  <si>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</si>
  <si>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</si>
  <si>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</si>
  <si>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</si>
  <si>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</si>
  <si>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</si>
  <si>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</si>
  <si>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</si>
  <si>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</si>
  <si>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</si>
  <si>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</si>
  <si>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</si>
  <si>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</si>
  <si>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</si>
  <si>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</si>
  <si>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</si>
  <si>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</si>
  <si>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</si>
  <si>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</si>
  <si>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</si>
  <si>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</si>
  <si>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</si>
  <si>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</si>
  <si>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</si>
  <si>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</si>
  <si>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</si>
  <si>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</si>
  <si>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</si>
  <si>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</si>
  <si>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</si>
  <si>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</si>
  <si>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</si>
  <si>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</si>
  <si>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</si>
  <si>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</si>
  <si>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</si>
  <si>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</si>
  <si>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</si>
  <si>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</si>
  <si>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</si>
  <si>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</si>
  <si>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</si>
  <si>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</si>
  <si>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</si>
  <si>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</si>
  <si>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</si>
  <si>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</si>
  <si>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</si>
  <si>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</si>
  <si>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</si>
  <si>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</si>
  <si>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</si>
  <si>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</si>
  <si>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</si>
  <si>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</si>
  <si>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</si>
  <si>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</si>
  <si>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</si>
  <si>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</si>
  <si>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</si>
  <si>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</si>
  <si>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</si>
  <si>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</si>
  <si>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</si>
  <si>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</si>
  <si>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</si>
  <si>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</si>
  <si>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</si>
  <si>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</si>
  <si>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</si>
  <si>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</si>
  <si>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</si>
  <si>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</si>
  <si>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</si>
  <si>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</si>
  <si>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</si>
  <si>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</si>
  <si>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</si>
  <si>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</si>
  <si>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</si>
  <si>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</si>
  <si>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</si>
  <si>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</si>
  <si>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</si>
  <si>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</si>
  <si>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</si>
  <si>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</si>
  <si>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</si>
  <si>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</si>
  <si>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</si>
  <si>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</si>
  <si>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</si>
  <si>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</si>
  <si>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</si>
  <si>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</si>
  <si>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</si>
  <si>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</si>
  <si>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</si>
  <si>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</si>
  <si>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</si>
  <si>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</si>
  <si>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</si>
  <si>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</si>
  <si>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</si>
  <si>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</si>
  <si>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</si>
  <si>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</si>
  <si>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</si>
  <si>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</si>
  <si>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</si>
  <si>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</si>
  <si>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</si>
  <si>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</si>
  <si>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</si>
  <si>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</si>
  <si>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</si>
  <si>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</si>
  <si>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</si>
  <si>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</si>
  <si>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</si>
  <si>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</si>
  <si>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</si>
  <si>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</si>
  <si>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</si>
  <si>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</si>
  <si>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</si>
  <si>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</si>
  <si>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</si>
  <si>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</si>
  <si>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</si>
  <si>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</si>
  <si>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</si>
  <si>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</si>
  <si>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</si>
  <si>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</si>
  <si>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</si>
  <si>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</si>
  <si>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</si>
  <si>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</si>
  <si>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</si>
  <si>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</si>
  <si>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</si>
  <si>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</si>
  <si>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</si>
  <si>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</si>
  <si>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</si>
  <si>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</si>
  <si>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</si>
  <si>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</si>
  <si>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</si>
  <si>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</si>
  <si>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</si>
  <si>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</si>
  <si>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</si>
  <si>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</si>
  <si>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</si>
  <si>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</si>
  <si>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</si>
  <si>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</si>
  <si>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</si>
  <si>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</si>
  <si>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</si>
  <si>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</si>
  <si>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</si>
  <si>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</si>
  <si>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</si>
  <si>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</si>
  <si>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</si>
  <si>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</si>
  <si>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</si>
  <si>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</si>
  <si>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</si>
  <si>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</si>
  <si>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</si>
  <si>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</si>
  <si>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</si>
  <si>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</si>
  <si>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</si>
  <si>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</si>
  <si>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</si>
  <si>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</si>
  <si>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</si>
  <si>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</si>
  <si>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</si>
  <si>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</si>
  <si>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</si>
  <si>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</si>
  <si>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</si>
  <si>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</si>
  <si>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</si>
  <si>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</si>
  <si>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</si>
  <si>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</si>
  <si>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</si>
  <si>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</si>
  <si>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</si>
  <si>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</si>
  <si>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</si>
  <si>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</si>
  <si>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</si>
  <si>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</si>
  <si>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</si>
  <si>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</si>
  <si>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</si>
  <si>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</si>
  <si>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</si>
  <si>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</si>
  <si>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</si>
  <si>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</si>
  <si>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</si>
  <si>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</si>
  <si>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</si>
  <si>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</si>
  <si>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</si>
  <si>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</si>
  <si>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</si>
  <si>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</si>
  <si>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</si>
  <si>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</si>
  <si>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</si>
  <si>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</si>
  <si>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</si>
  <si>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</si>
  <si>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</si>
  <si>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</si>
  <si>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</si>
  <si>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</si>
  <si>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</si>
  <si>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</si>
  <si>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</si>
  <si>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</si>
  <si>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</si>
  <si>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</si>
  <si>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</si>
  <si>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</si>
  <si>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</si>
  <si>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</si>
  <si>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</si>
  <si>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</si>
  <si>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</si>
  <si>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</si>
  <si>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</si>
  <si>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</si>
  <si>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</si>
  <si>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</si>
  <si>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</si>
  <si>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</si>
  <si>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</si>
  <si>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</si>
  <si>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</si>
  <si>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</si>
  <si>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</si>
  <si>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</si>
  <si>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</si>
  <si>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</si>
  <si>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</si>
  <si>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</si>
  <si>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</si>
  <si>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</si>
  <si>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</si>
  <si>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</si>
  <si>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</si>
  <si>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</si>
  <si>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</si>
  <si>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</si>
  <si>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</si>
  <si>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</si>
  <si>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</si>
  <si>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</si>
  <si>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</si>
  <si>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</si>
  <si>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</si>
  <si>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</si>
  <si>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</si>
  <si>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</si>
  <si>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</si>
  <si>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</si>
  <si>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</si>
  <si>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</si>
  <si>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</si>
  <si>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</si>
  <si>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</si>
  <si>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</si>
  <si>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</si>
  <si>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</si>
  <si>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</si>
  <si>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</si>
  <si>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</si>
  <si>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</si>
  <si>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</si>
  <si>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</si>
  <si>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</si>
  <si>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</si>
  <si>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</si>
  <si>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</si>
  <si>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</si>
  <si>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</si>
  <si>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</si>
  <si>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</si>
  <si>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</si>
  <si>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</si>
  <si>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</si>
  <si>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</si>
  <si>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</si>
  <si>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</si>
  <si>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</si>
  <si>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</si>
  <si>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</si>
  <si>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</si>
  <si>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</si>
  <si>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</si>
  <si>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</si>
  <si>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</si>
  <si>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</si>
  <si>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</si>
  <si>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</si>
  <si>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</si>
  <si>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</si>
  <si>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</si>
  <si>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</si>
  <si>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</si>
  <si>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</si>
  <si>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</si>
  <si>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</si>
  <si>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</si>
  <si>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</si>
  <si>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</si>
  <si>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</si>
  <si>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</si>
  <si>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</si>
  <si>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</si>
  <si>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</si>
  <si>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</si>
  <si>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</si>
  <si>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</si>
  <si>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</si>
  <si>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</si>
  <si>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</si>
  <si>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</si>
  <si>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</si>
  <si>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</si>
  <si>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</si>
  <si>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</si>
  <si>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</si>
  <si>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</si>
  <si>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</si>
  <si>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</si>
  <si>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</si>
  <si>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</si>
  <si>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</si>
  <si>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</si>
  <si>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</si>
  <si>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</si>
  <si>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</si>
  <si>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</si>
  <si>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</si>
  <si>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</si>
  <si>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</si>
  <si>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</si>
  <si>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</si>
  <si>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</si>
  <si>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</si>
  <si>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</si>
  <si>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</si>
  <si>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</si>
  <si>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</si>
  <si>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</si>
  <si>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</si>
  <si>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</si>
  <si>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</si>
  <si>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</si>
  <si>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</si>
  <si>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</si>
  <si>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</si>
  <si>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</si>
  <si>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</si>
  <si>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</si>
  <si>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</si>
  <si>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</si>
  <si>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</si>
  <si>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</si>
  <si>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</si>
  <si>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</si>
  <si>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</si>
  <si>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</si>
  <si>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</si>
  <si>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</si>
  <si>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</si>
  <si>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</si>
  <si>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</si>
  <si>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</si>
  <si>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</si>
  <si>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</si>
  <si>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</si>
  <si>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</si>
  <si>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</si>
  <si>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</si>
  <si>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</si>
  <si>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</si>
  <si>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</si>
  <si>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</si>
  <si>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</si>
  <si>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</si>
  <si>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</si>
  <si>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</si>
  <si>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</si>
  <si>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</si>
  <si>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</si>
  <si>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</si>
  <si>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</si>
  <si>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</si>
  <si>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</si>
  <si>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</si>
  <si>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</si>
  <si>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</si>
  <si>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</si>
  <si>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</si>
  <si>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</si>
  <si>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</si>
  <si>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</si>
  <si>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</si>
  <si>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</si>
  <si>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</si>
  <si>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</si>
  <si>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</si>
  <si>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</si>
  <si>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</si>
  <si>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</si>
  <si>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</si>
  <si>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</si>
  <si>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</si>
  <si>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</si>
  <si>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</si>
  <si>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</si>
  <si>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</si>
  <si>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</si>
  <si>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</si>
  <si>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</si>
  <si>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</si>
  <si>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</si>
  <si>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</si>
  <si>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</si>
  <si>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</si>
  <si>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</si>
  <si>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</si>
  <si>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</si>
  <si>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</si>
  <si>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</si>
  <si>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</si>
  <si>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</si>
  <si>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</si>
  <si>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</si>
  <si>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</si>
  <si>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</si>
  <si>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</si>
  <si>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</si>
  <si>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</si>
  <si>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</si>
  <si>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</si>
  <si>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</si>
  <si>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</si>
  <si>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</si>
  <si>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</si>
  <si>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</si>
  <si>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</si>
  <si>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</si>
  <si>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</si>
  <si>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</si>
  <si>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</si>
  <si>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</si>
  <si>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</si>
  <si>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</si>
  <si>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</si>
  <si>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</si>
  <si>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</si>
  <si>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</si>
  <si>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</si>
  <si>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</si>
  <si>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</si>
  <si>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</si>
  <si>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</si>
  <si>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</si>
  <si>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</si>
  <si>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</si>
  <si>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</si>
  <si>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</si>
  <si>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</si>
  <si>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</si>
  <si>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</si>
  <si>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</si>
  <si>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</si>
  <si>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</si>
  <si>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</si>
  <si>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</si>
  <si>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</si>
  <si>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</si>
  <si>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</si>
  <si>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</si>
  <si>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</si>
  <si>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</si>
  <si>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</si>
  <si>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</si>
  <si>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</si>
  <si>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</si>
  <si>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</si>
  <si>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</si>
  <si>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</si>
  <si>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</si>
  <si>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</si>
  <si>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</si>
  <si>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</si>
  <si>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</si>
  <si>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</si>
  <si>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</si>
  <si>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</si>
  <si>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</si>
  <si>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</si>
  <si>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</si>
  <si>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</si>
  <si>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</si>
  <si>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</si>
  <si>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</si>
  <si>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</si>
  <si>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</si>
  <si>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</si>
  <si>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</si>
  <si>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</si>
  <si>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</si>
  <si>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</si>
  <si>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</si>
  <si>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</si>
  <si>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</si>
  <si>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</si>
  <si>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</si>
  <si>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</si>
  <si>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</si>
  <si>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</si>
  <si>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</si>
  <si>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</si>
  <si>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</si>
  <si>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</si>
  <si>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</si>
  <si>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</si>
  <si>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</si>
  <si>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</si>
  <si>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</si>
  <si>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</si>
  <si>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</si>
  <si>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</si>
  <si>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</si>
  <si>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</si>
  <si>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</si>
  <si>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</si>
  <si>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</si>
  <si>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</si>
  <si>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</si>
  <si>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</si>
  <si>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</si>
  <si>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</si>
  <si>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</si>
  <si>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</si>
  <si>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</si>
  <si>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</si>
  <si>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</si>
  <si>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</si>
  <si>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</si>
  <si>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</si>
  <si>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</si>
  <si>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</si>
  <si>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</si>
  <si>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</si>
  <si>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</si>
  <si>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</si>
  <si>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</si>
  <si>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</si>
  <si>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</si>
  <si>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</si>
  <si>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</si>
  <si>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</si>
  <si>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</si>
  <si>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</si>
  <si>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</si>
  <si>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</si>
  <si>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</si>
  <si>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</si>
  <si>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</si>
  <si>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</si>
  <si>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</si>
  <si>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</si>
  <si>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</si>
  <si>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</si>
  <si>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</si>
  <si>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</si>
  <si>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</si>
  <si>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</si>
  <si>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</si>
  <si>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</si>
  <si>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</si>
  <si>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</si>
  <si>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</si>
  <si>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</si>
  <si>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</si>
  <si>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</si>
  <si>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</si>
  <si>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</si>
  <si>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</si>
  <si>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</si>
  <si>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</si>
  <si>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</si>
  <si>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</si>
  <si>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</si>
  <si>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</si>
  <si>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</si>
  <si>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</si>
  <si>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</si>
  <si>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</si>
  <si>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</si>
  <si>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</si>
  <si>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</si>
  <si>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</si>
  <si>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</si>
  <si>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</si>
  <si>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</si>
  <si>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</si>
  <si>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</si>
  <si>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</si>
  <si>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</si>
  <si>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</si>
  <si>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</si>
  <si>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</si>
  <si>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</si>
  <si>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</si>
  <si>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</si>
  <si>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</si>
  <si>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</si>
  <si>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</si>
  <si>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</si>
  <si>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</si>
  <si>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</si>
  <si>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</si>
  <si>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</si>
  <si>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</si>
  <si>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</si>
  <si>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</si>
  <si>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</si>
  <si>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</si>
  <si>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</si>
  <si>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</si>
  <si>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</si>
  <si>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</si>
  <si>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</si>
  <si>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</si>
  <si>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</si>
  <si>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</si>
  <si>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</si>
  <si>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</si>
  <si>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</si>
  <si>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</si>
  <si>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</si>
  <si>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</si>
  <si>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</si>
  <si>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</si>
  <si>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</si>
  <si>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</si>
  <si>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</si>
  <si>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</si>
  <si>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</si>
  <si>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</si>
  <si>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</si>
  <si>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</si>
  <si>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</si>
  <si>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</si>
  <si>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</si>
  <si>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</si>
  <si>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</si>
  <si>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</si>
  <si>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</si>
  <si>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</si>
  <si>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</si>
  <si>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</si>
  <si>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</si>
  <si>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</si>
  <si>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</si>
  <si>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</si>
  <si>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</si>
  <si>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</si>
  <si>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</si>
  <si>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</si>
  <si>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</si>
  <si>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</si>
  <si>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</si>
  <si>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</si>
  <si>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</si>
  <si>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</si>
  <si>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</si>
  <si>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</si>
  <si>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</si>
  <si>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</si>
  <si>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</si>
  <si>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</si>
  <si>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</si>
  <si>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</si>
  <si>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</si>
  <si>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</si>
  <si>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</si>
  <si>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</si>
  <si>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</si>
  <si>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</si>
  <si>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</si>
  <si>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</si>
  <si>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</si>
  <si>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</si>
  <si>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</si>
  <si>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</si>
  <si>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</si>
  <si>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</si>
  <si>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</si>
  <si>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</si>
  <si>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</si>
  <si>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</si>
  <si>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</si>
  <si>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</si>
  <si>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</si>
  <si>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</si>
  <si>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</si>
  <si>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</si>
  <si>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</si>
  <si>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</si>
  <si>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</si>
  <si>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</si>
  <si>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</si>
  <si>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</si>
  <si>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</si>
  <si>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</si>
  <si>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</si>
  <si>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</si>
  <si>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</si>
  <si>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</si>
  <si>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</si>
  <si>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</si>
  <si>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</si>
  <si>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</si>
  <si>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</si>
  <si>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</si>
  <si>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</si>
  <si>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</si>
  <si>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</si>
  <si>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</si>
  <si>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</si>
  <si>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</si>
  <si>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</si>
  <si>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</si>
  <si>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</si>
  <si>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</si>
  <si>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</si>
  <si>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</si>
  <si>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</si>
  <si>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</si>
  <si>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</si>
  <si>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</si>
  <si>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</si>
  <si>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</si>
  <si>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</si>
  <si>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</si>
  <si>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</si>
  <si>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</si>
  <si>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</si>
  <si>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</si>
  <si>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</si>
  <si>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</si>
  <si>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</si>
  <si>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</si>
  <si>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</si>
  <si>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</si>
  <si>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</si>
  <si>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</si>
  <si>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</si>
  <si>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</si>
  <si>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</si>
  <si>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</si>
  <si>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</si>
  <si>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</si>
  <si>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</si>
  <si>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</si>
  <si>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</si>
  <si>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</si>
  <si>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</si>
  <si>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</si>
  <si>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</si>
  <si>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</si>
  <si>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</si>
  <si>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</si>
  <si>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</si>
  <si>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</si>
  <si>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</si>
  <si>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</si>
  <si>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</si>
  <si>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</si>
  <si>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</si>
  <si>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</si>
  <si>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</si>
  <si>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</si>
  <si>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</si>
  <si>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</si>
  <si>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</si>
  <si>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</si>
  <si>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</si>
  <si>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</si>
  <si>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</si>
  <si>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</si>
  <si>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</si>
  <si>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</si>
  <si>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</si>
  <si>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</si>
  <si>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</si>
  <si>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</si>
  <si>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</si>
  <si>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</si>
  <si>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</si>
  <si>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</si>
  <si>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</si>
  <si>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</si>
  <si>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</si>
  <si>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</si>
  <si>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</si>
  <si>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</si>
  <si>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</si>
  <si>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</si>
  <si>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</si>
  <si>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</si>
  <si>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</si>
  <si>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</si>
  <si>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</si>
  <si>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</si>
  <si>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</si>
  <si>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</si>
  <si>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</si>
  <si>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</si>
  <si>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</si>
  <si>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</si>
  <si>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</si>
  <si>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</si>
  <si>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</si>
  <si>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</si>
  <si>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</si>
  <si>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</si>
  <si>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</si>
  <si>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</si>
  <si>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</si>
  <si>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</si>
  <si>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</si>
  <si>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</si>
  <si>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</si>
  <si>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</si>
  <si>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</si>
  <si>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</si>
  <si>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</si>
  <si>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</si>
  <si>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</si>
  <si>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</si>
  <si>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</si>
  <si>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</si>
  <si>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</si>
  <si>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</si>
  <si>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</si>
  <si>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</si>
  <si>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</si>
  <si>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</si>
  <si>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</si>
  <si>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</si>
  <si>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</si>
  <si>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</si>
  <si>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</si>
  <si>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</si>
  <si>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</si>
  <si>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</si>
  <si>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</si>
  <si>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</si>
  <si>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</si>
  <si>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</si>
  <si>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</si>
  <si>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</si>
  <si>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</si>
  <si>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</si>
  <si>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</si>
  <si>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</si>
  <si>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</si>
  <si>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</si>
  <si>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</si>
  <si>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</si>
  <si>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</si>
  <si>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</si>
  <si>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</si>
  <si>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</si>
  <si>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</si>
  <si>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</si>
  <si>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</si>
  <si>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</si>
  <si>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</si>
  <si>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</si>
  <si>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</si>
  <si>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</si>
  <si>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</si>
  <si>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</si>
  <si>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</si>
  <si>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</si>
  <si>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</si>
  <si>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</si>
  <si>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</si>
  <si>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</si>
  <si>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</si>
  <si>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</si>
  <si>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</si>
  <si>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</si>
  <si>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</si>
  <si>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</si>
  <si>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</si>
  <si>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</si>
  <si>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</si>
  <si>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</si>
  <si>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</si>
  <si>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</si>
  <si>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</si>
  <si>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</si>
  <si>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</si>
  <si>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</si>
  <si>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</si>
  <si>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</si>
  <si>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</si>
  <si>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</si>
  <si>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</si>
  <si>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</si>
  <si>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</si>
  <si>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</si>
  <si>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</si>
  <si>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</si>
  <si>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</si>
  <si>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</si>
  <si>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</si>
  <si>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</si>
  <si>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</si>
  <si>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</si>
  <si>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</si>
  <si>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</si>
  <si>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</si>
  <si>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</si>
  <si>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</si>
  <si>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</si>
  <si>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</si>
  <si>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</si>
  <si>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</si>
  <si>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</si>
  <si>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</si>
  <si>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</si>
  <si>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</si>
  <si>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</si>
  <si>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</si>
  <si>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</si>
  <si>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</si>
  <si>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</si>
  <si>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</si>
  <si>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</si>
  <si>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</si>
  <si>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</si>
  <si>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</si>
  <si>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</si>
  <si>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</si>
  <si>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</si>
  <si>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</si>
  <si>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</si>
  <si>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</si>
  <si>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</si>
  <si>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</si>
  <si>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</si>
  <si>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</si>
  <si>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</si>
  <si>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</si>
  <si>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</si>
  <si>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</si>
  <si>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</si>
  <si>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</si>
  <si>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</si>
  <si>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</si>
  <si>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</si>
  <si>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</si>
  <si>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</si>
  <si>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</si>
  <si>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</si>
  <si>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</si>
  <si>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</si>
  <si>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</si>
  <si>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</si>
  <si>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</si>
  <si>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</si>
  <si>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</si>
  <si>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</si>
  <si>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</si>
  <si>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</si>
  <si>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</si>
  <si>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</si>
  <si>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</si>
  <si>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</si>
  <si>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</si>
  <si>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</si>
  <si>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</si>
  <si>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</si>
  <si>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</si>
  <si>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</si>
  <si>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</si>
  <si>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</si>
  <si>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</si>
  <si>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</si>
  <si>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</si>
  <si>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</si>
  <si>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</si>
  <si>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</si>
  <si>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</si>
  <si>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</si>
  <si>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</si>
  <si>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</si>
  <si>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</si>
  <si>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</si>
  <si>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</si>
  <si>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</si>
  <si>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</si>
  <si>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</si>
  <si>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</si>
  <si>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</si>
  <si>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</si>
  <si>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</si>
  <si>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</si>
  <si>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</si>
  <si>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</si>
  <si>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</si>
  <si>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</si>
  <si>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</si>
  <si>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</si>
  <si>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</si>
  <si>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</si>
  <si>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</si>
  <si>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</si>
  <si>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</si>
  <si>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</si>
  <si>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</si>
  <si>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</si>
  <si>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</si>
  <si>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</si>
  <si>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</si>
  <si>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</si>
  <si>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</si>
  <si>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</si>
  <si>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</si>
  <si>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</si>
  <si>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</si>
  <si>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</si>
  <si>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</si>
  <si>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</si>
  <si>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</si>
  <si>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</si>
  <si>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</si>
  <si>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</si>
  <si>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</si>
  <si>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</si>
  <si>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</si>
  <si>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</si>
  <si>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</si>
  <si>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</si>
  <si>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</si>
  <si>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</si>
  <si>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</si>
  <si>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</si>
  <si>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</si>
  <si>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</si>
  <si>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</si>
  <si>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</si>
  <si>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</si>
  <si>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</si>
  <si>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</si>
  <si>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</si>
  <si>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</si>
  <si>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</si>
  <si>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</si>
  <si>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</si>
  <si>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</si>
  <si>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</si>
  <si>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</si>
  <si>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</si>
  <si>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</si>
  <si>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</si>
  <si>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</si>
  <si>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</si>
  <si>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</si>
  <si>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</si>
  <si>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</si>
  <si>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</si>
  <si>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</si>
  <si>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</si>
  <si>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</si>
  <si>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</si>
  <si>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</si>
  <si>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</si>
  <si>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</si>
  <si>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</si>
  <si>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</si>
  <si>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</si>
  <si>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</si>
  <si>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</si>
  <si>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</si>
  <si>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</si>
  <si>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</si>
  <si>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</si>
  <si>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</si>
  <si>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</si>
  <si>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</si>
  <si>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</si>
  <si>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</si>
  <si>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</si>
  <si>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</si>
  <si>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</si>
  <si>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</si>
  <si>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</si>
  <si>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</si>
  <si>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</si>
  <si>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</si>
  <si>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</si>
  <si>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</si>
  <si>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</si>
  <si>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</si>
  <si>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</si>
  <si>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</si>
  <si>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</si>
  <si>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</si>
  <si>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</si>
  <si>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</si>
  <si>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</si>
  <si>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</si>
  <si>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</si>
  <si>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</si>
  <si>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</si>
  <si>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</si>
  <si>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</si>
  <si>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</si>
  <si>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</si>
  <si>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</si>
  <si>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</si>
  <si>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</si>
  <si>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</si>
  <si>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</si>
  <si>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</si>
  <si>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</si>
  <si>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</si>
  <si>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</si>
  <si>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</si>
  <si>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</si>
  <si>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</si>
  <si>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</si>
  <si>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</si>
  <si>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</si>
  <si>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</si>
  <si>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</si>
  <si>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</si>
  <si>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</si>
  <si>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</si>
  <si>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</si>
  <si>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</si>
  <si>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</si>
  <si>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</si>
  <si>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</si>
  <si>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</si>
  <si>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</si>
  <si>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</si>
  <si>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</si>
  <si>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</si>
  <si>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</si>
  <si>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</si>
  <si>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</si>
  <si>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</si>
  <si>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</si>
  <si>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</si>
  <si>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</si>
  <si>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</si>
  <si>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</si>
  <si>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</si>
  <si>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</si>
  <si>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</si>
  <si>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</si>
  <si>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</si>
  <si>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</si>
  <si>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</si>
  <si>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</si>
  <si>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</si>
  <si>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</si>
  <si>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</si>
  <si>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</si>
  <si>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</si>
  <si>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</si>
  <si>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</si>
  <si>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</si>
  <si>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</si>
  <si>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</si>
  <si>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</si>
  <si>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</si>
  <si>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</si>
  <si>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</si>
  <si>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</si>
  <si>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</si>
  <si>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</si>
  <si>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</si>
  <si>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</si>
  <si>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</si>
  <si>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</si>
  <si>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</si>
  <si>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</si>
  <si>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</si>
  <si>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</si>
  <si>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</si>
  <si>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</si>
  <si>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</si>
  <si>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</si>
  <si>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</si>
  <si>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</si>
  <si>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</si>
  <si>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</si>
  <si>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</si>
  <si>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</si>
  <si>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</si>
  <si>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</si>
  <si>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</si>
  <si>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</si>
  <si>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</si>
  <si>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</si>
  <si>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</si>
  <si>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</si>
  <si>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</si>
  <si>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</si>
  <si>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</si>
  <si>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</si>
  <si>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</si>
  <si>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</si>
  <si>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</si>
  <si>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</si>
  <si>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</si>
  <si>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</si>
  <si>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</si>
  <si>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</si>
  <si>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</si>
  <si>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</si>
  <si>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</si>
  <si>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</si>
  <si>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</si>
  <si>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</si>
  <si>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</si>
  <si>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</si>
  <si>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</si>
  <si>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</si>
  <si>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</si>
  <si>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</si>
  <si>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</si>
  <si>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</si>
  <si>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</si>
  <si>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</si>
  <si>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</si>
  <si>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</si>
  <si>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</si>
  <si>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</si>
  <si>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</si>
  <si>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</si>
  <si>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</si>
  <si>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</si>
  <si>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</si>
  <si>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</si>
  <si>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</si>
  <si>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</si>
  <si>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</si>
  <si>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</si>
  <si>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</si>
  <si>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</si>
  <si>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</si>
  <si>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</si>
  <si>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</si>
  <si>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</si>
  <si>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</si>
  <si>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</si>
  <si>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</si>
  <si>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</si>
  <si>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</si>
  <si>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</si>
  <si>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</si>
  <si>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</si>
  <si>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</si>
  <si>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</si>
  <si>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</si>
  <si>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</si>
  <si>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</si>
  <si>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</si>
  <si>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</si>
  <si>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</si>
  <si>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</si>
  <si>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</si>
  <si>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</si>
  <si>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</si>
  <si>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</si>
  <si>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</si>
  <si>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</si>
  <si>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</si>
  <si>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</si>
  <si>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</si>
  <si>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</si>
  <si>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</si>
  <si>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</si>
  <si>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</si>
  <si>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</si>
  <si>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</si>
  <si>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</si>
  <si>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</si>
  <si>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</si>
  <si>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</si>
  <si>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</si>
  <si>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</si>
  <si>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</si>
  <si>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</si>
  <si>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</si>
  <si>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</si>
  <si>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</si>
  <si>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</si>
  <si>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</si>
  <si>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</si>
  <si>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</si>
  <si>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</si>
  <si>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</si>
  <si>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</si>
  <si>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</si>
  <si>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</si>
  <si>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</si>
  <si>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</si>
  <si>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</si>
  <si>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</si>
  <si>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</si>
  <si>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</si>
  <si>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</si>
  <si>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</si>
  <si>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</si>
  <si>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</si>
  <si>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</si>
  <si>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</si>
  <si>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</si>
  <si>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</si>
  <si>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</si>
  <si>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</si>
  <si>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</si>
  <si>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</si>
  <si>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</si>
  <si>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</si>
  <si>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</si>
  <si>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</si>
  <si>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</si>
  <si>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</si>
  <si>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</si>
  <si>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</si>
  <si>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</si>
  <si>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</si>
  <si>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</si>
  <si>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</si>
  <si>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</si>
  <si>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</si>
  <si>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</si>
  <si>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</si>
  <si>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</si>
  <si>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</si>
  <si>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</si>
  <si>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</si>
  <si>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</si>
  <si>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</si>
  <si>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</si>
  <si>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</si>
  <si>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</si>
  <si>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</si>
  <si>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</si>
  <si>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</si>
  <si>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</si>
  <si>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</si>
  <si>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</si>
  <si>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</si>
  <si>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</si>
  <si>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</si>
  <si>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</si>
  <si>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</si>
  <si>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</si>
  <si>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</si>
  <si>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</si>
  <si>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</si>
  <si>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</si>
  <si>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</si>
  <si>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</si>
  <si>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</si>
  <si>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</si>
  <si>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</si>
  <si>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</si>
  <si>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</si>
  <si>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</si>
  <si>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</si>
  <si>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</si>
  <si>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</si>
  <si>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</si>
  <si>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</si>
  <si>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</si>
  <si>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</si>
  <si>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</si>
  <si>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</si>
  <si>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</si>
  <si>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</si>
  <si>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</si>
  <si>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</si>
  <si>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</si>
  <si>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</si>
  <si>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</si>
  <si>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</si>
  <si>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</si>
  <si>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</si>
  <si>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</si>
  <si>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</si>
  <si>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</si>
  <si>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</si>
  <si>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</si>
  <si>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</si>
  <si>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</si>
  <si>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</si>
  <si>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</si>
  <si>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</si>
  <si>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</si>
  <si>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</si>
  <si>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</si>
  <si>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</si>
  <si>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</si>
  <si>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</si>
  <si>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</si>
  <si>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</si>
  <si>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</si>
  <si>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</si>
  <si>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</si>
  <si>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</si>
  <si>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</si>
  <si>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</si>
  <si>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</si>
  <si>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</si>
  <si>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</si>
  <si>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</si>
  <si>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</si>
  <si>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</si>
  <si>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</si>
  <si>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</si>
  <si>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</si>
  <si>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</si>
  <si>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</si>
  <si>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</si>
  <si>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</si>
  <si>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</si>
  <si>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</si>
  <si>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</si>
  <si>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</si>
  <si>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</si>
  <si>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</si>
  <si>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</si>
  <si>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</si>
  <si>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</si>
  <si>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</si>
  <si>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</si>
  <si>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</si>
  <si>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</si>
  <si>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</si>
  <si>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</si>
  <si>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</si>
  <si>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</si>
  <si>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</si>
  <si>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</si>
  <si>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</si>
  <si>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</si>
  <si>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</si>
  <si>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</si>
  <si>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</si>
  <si>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</si>
  <si>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</si>
  <si>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</si>
  <si>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</si>
  <si>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</si>
  <si>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</si>
  <si>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</si>
  <si>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</si>
  <si>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</si>
  <si>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</si>
  <si>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</si>
  <si>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</si>
  <si>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</si>
  <si>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</si>
  <si>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</si>
  <si>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</si>
  <si>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</si>
  <si>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</si>
  <si>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</si>
  <si>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</si>
  <si>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</si>
  <si>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</si>
  <si>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</si>
  <si>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</si>
  <si>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</si>
  <si>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</si>
  <si>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</si>
  <si>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</si>
  <si>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</si>
  <si>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</si>
  <si>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</si>
  <si>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</si>
  <si>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</si>
  <si>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</si>
  <si>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</si>
  <si>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</si>
  <si>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</si>
  <si>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</si>
  <si>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</si>
  <si>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</si>
  <si>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</si>
  <si>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</si>
  <si>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</si>
  <si>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</si>
  <si>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</si>
  <si>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</si>
  <si>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</si>
  <si>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</si>
  <si>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</si>
  <si>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</si>
  <si>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</si>
  <si>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</si>
  <si>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</si>
  <si>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</si>
  <si>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</si>
  <si>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</si>
  <si>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</si>
  <si>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</si>
  <si>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</si>
  <si>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</si>
  <si>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</si>
  <si>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</si>
  <si>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</si>
  <si>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</si>
  <si>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</si>
  <si>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</si>
  <si>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</si>
  <si>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</si>
  <si>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</si>
  <si>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</si>
  <si>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</si>
  <si>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</si>
  <si>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</si>
  <si>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</si>
  <si>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</si>
  <si>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</si>
  <si>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</si>
  <si>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</si>
  <si>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</si>
  <si>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</si>
  <si>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</si>
  <si>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</si>
  <si>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</si>
  <si>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</si>
  <si>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</si>
  <si>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</si>
  <si>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</si>
  <si>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</si>
  <si>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</si>
  <si>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</si>
  <si>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</si>
  <si>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</si>
  <si>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</si>
  <si>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</si>
  <si>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</si>
  <si>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</si>
  <si>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</si>
  <si>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</si>
  <si>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</si>
  <si>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</si>
  <si>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</si>
  <si>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</si>
  <si>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</si>
  <si>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</si>
  <si>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</si>
  <si>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</si>
  <si>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</si>
  <si>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</si>
  <si>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</si>
  <si>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</si>
  <si>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</si>
  <si>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</si>
  <si>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</si>
  <si>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</si>
  <si>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</si>
  <si>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</si>
  <si>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</si>
  <si>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</si>
  <si>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</si>
  <si>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</si>
  <si>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</si>
  <si>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</si>
  <si>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</si>
  <si>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</si>
  <si>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</si>
  <si>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</si>
  <si>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</si>
  <si>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</si>
  <si>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</si>
  <si>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</si>
  <si>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</si>
  <si>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</si>
  <si>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</si>
  <si>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</si>
  <si>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</si>
  <si>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</si>
  <si>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</si>
  <si>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</si>
  <si>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</si>
  <si>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</si>
  <si>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</si>
  <si>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</si>
  <si>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</si>
  <si>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</si>
  <si>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</si>
  <si>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</si>
  <si>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</si>
  <si>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</si>
  <si>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</si>
  <si>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</si>
  <si>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</si>
  <si>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</si>
  <si>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</si>
  <si>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</si>
  <si>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</si>
  <si>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</si>
  <si>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</si>
  <si>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</si>
  <si>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</si>
  <si>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</si>
  <si>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</si>
  <si>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</si>
  <si>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</si>
  <si>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</si>
  <si>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</si>
  <si>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</si>
  <si>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</si>
  <si>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</si>
  <si>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</si>
  <si>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</si>
  <si>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</si>
  <si>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</si>
  <si>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</si>
  <si>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</si>
  <si>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</si>
  <si>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</si>
  <si>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</si>
  <si>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</si>
  <si>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</si>
  <si>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</si>
  <si>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</si>
  <si>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</si>
  <si>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</si>
  <si>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</si>
  <si>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</si>
  <si>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</si>
  <si>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</si>
  <si>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</si>
  <si>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</si>
  <si>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</si>
  <si>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</si>
  <si>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</si>
  <si>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</si>
  <si>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</si>
  <si>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</si>
  <si>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</si>
  <si>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</si>
  <si>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</si>
  <si>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</si>
  <si>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</si>
  <si>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</si>
  <si>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</si>
  <si>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</si>
  <si>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</si>
  <si>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</si>
  <si>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</si>
  <si>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</si>
  <si>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</si>
  <si>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</si>
  <si>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</si>
  <si>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</si>
  <si>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</si>
  <si>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</si>
  <si>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</si>
  <si>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</si>
  <si>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</si>
  <si>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</si>
  <si>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</si>
  <si>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</si>
  <si>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</si>
  <si>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</si>
  <si>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</si>
  <si>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</si>
  <si>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</si>
  <si>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</si>
  <si>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</si>
  <si>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</si>
  <si>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</si>
  <si>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</si>
  <si>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</si>
  <si>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</si>
  <si>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</si>
  <si>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</si>
  <si>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</si>
  <si>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</si>
  <si>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</si>
  <si>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</si>
  <si>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</si>
  <si>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</si>
  <si>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</si>
  <si>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</si>
  <si>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</si>
  <si>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</si>
  <si>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</si>
  <si>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</si>
  <si>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</si>
  <si>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</si>
  <si>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</si>
  <si>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</si>
  <si>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</si>
  <si>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</si>
  <si>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</si>
  <si>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</si>
  <si>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</si>
  <si>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</si>
  <si>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</si>
  <si>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</si>
  <si>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</si>
  <si>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</si>
  <si>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</si>
  <si>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</si>
  <si>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</si>
  <si>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</si>
  <si>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</si>
  <si>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</si>
  <si>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</si>
  <si>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</si>
  <si>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</si>
  <si>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</si>
  <si>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</si>
  <si>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</si>
  <si>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</si>
  <si>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</si>
  <si>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</si>
  <si>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</si>
  <si>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</si>
  <si>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</si>
  <si>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</si>
  <si>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</si>
  <si>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</si>
  <si>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</si>
  <si>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</si>
  <si>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</si>
  <si>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</si>
  <si>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</si>
  <si>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</si>
  <si>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</si>
  <si>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</si>
  <si>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</si>
  <si>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</si>
  <si>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</si>
  <si>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</si>
  <si>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</si>
  <si>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</si>
  <si>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</si>
  <si>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</si>
  <si>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</si>
  <si>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</si>
  <si>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</si>
  <si>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</si>
  <si>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</si>
  <si>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</si>
  <si>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</si>
  <si>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</si>
  <si>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</si>
  <si>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</si>
  <si>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</si>
  <si>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</si>
  <si>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</si>
  <si>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</si>
  <si>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</si>
  <si>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</si>
  <si>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</si>
  <si>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</si>
  <si>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</si>
  <si>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</si>
  <si>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</si>
  <si>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</si>
  <si>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</si>
  <si>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</si>
  <si>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</si>
  <si>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</si>
  <si>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</si>
  <si>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</si>
  <si>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</si>
  <si>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</si>
  <si>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</si>
  <si>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</si>
  <si>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</si>
  <si>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</si>
  <si>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</si>
  <si>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</si>
  <si>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</si>
  <si>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</si>
  <si>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</si>
  <si>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</si>
  <si>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</si>
  <si>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</si>
  <si>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</si>
  <si>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</si>
  <si>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</si>
  <si>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</si>
  <si>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</si>
  <si>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</si>
  <si>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</si>
  <si>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</si>
  <si>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</si>
  <si>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</si>
  <si>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</si>
  <si>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</si>
  <si>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</si>
  <si>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</si>
  <si>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</si>
  <si>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</si>
  <si>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</si>
  <si>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</si>
  <si>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</si>
  <si>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</si>
  <si>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</si>
  <si>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</si>
  <si>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</si>
  <si>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</si>
  <si>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</si>
  <si>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</si>
  <si>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</si>
  <si>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</si>
  <si>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</si>
  <si>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</si>
  <si>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</si>
  <si>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</si>
  <si>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</si>
  <si>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</si>
  <si>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</si>
  <si>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</si>
  <si>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</si>
  <si>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</si>
  <si>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</si>
  <si>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</si>
  <si>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</si>
  <si>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</si>
  <si>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</si>
  <si>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</si>
  <si>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</si>
  <si>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</si>
  <si>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</si>
  <si>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</si>
  <si>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</si>
  <si>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</si>
  <si>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</si>
  <si>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</si>
  <si>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</si>
  <si>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</si>
  <si>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</si>
  <si>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</si>
  <si>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</si>
  <si>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</si>
  <si>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</si>
  <si>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</si>
  <si>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</si>
  <si>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</si>
  <si>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</si>
  <si>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</si>
  <si>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</si>
  <si>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</si>
  <si>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</si>
  <si>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</si>
  <si>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</si>
  <si>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</si>
  <si>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</si>
  <si>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</si>
  <si>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</si>
  <si>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</si>
  <si>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</si>
  <si>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</si>
  <si>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</si>
  <si>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</si>
  <si>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</si>
  <si>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</si>
  <si>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</si>
  <si>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</si>
  <si>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</si>
  <si>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</si>
  <si>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</si>
  <si>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</si>
  <si>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</si>
  <si>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</si>
  <si>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</si>
  <si>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</si>
  <si>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</si>
  <si>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</si>
  <si>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</si>
  <si>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</si>
  <si>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</si>
  <si>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</si>
  <si>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</si>
  <si>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</si>
  <si>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</si>
  <si>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</si>
  <si>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</si>
  <si>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</si>
  <si>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</si>
  <si>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</si>
  <si>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</si>
  <si>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</si>
  <si>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</si>
  <si>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</si>
  <si>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</si>
  <si>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</si>
  <si>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</si>
  <si>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</si>
  <si>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</si>
  <si>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</si>
  <si>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</si>
  <si>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</si>
  <si>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</si>
  <si>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</si>
  <si>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</si>
  <si>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</si>
  <si>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</si>
  <si>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</si>
  <si>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</si>
  <si>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</si>
  <si>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</si>
  <si>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</si>
  <si>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</si>
  <si>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</si>
  <si>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</si>
  <si>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</si>
  <si>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</si>
  <si>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</si>
  <si>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</si>
  <si>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</si>
  <si>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</si>
  <si>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</si>
  <si>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</si>
  <si>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</si>
  <si>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</si>
  <si>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</si>
  <si>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</si>
  <si>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</si>
  <si>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</si>
  <si>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</si>
  <si>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</si>
  <si>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</si>
  <si>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</si>
  <si>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</si>
  <si>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</si>
  <si>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</si>
  <si>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</si>
  <si>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</si>
  <si>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</si>
  <si>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</si>
  <si>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</si>
  <si>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</si>
  <si>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</si>
  <si>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</si>
  <si>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</si>
  <si>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</si>
  <si>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</si>
  <si>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</si>
  <si>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</si>
  <si>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</si>
  <si>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</si>
  <si>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</si>
  <si>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</si>
  <si>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</si>
  <si>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</si>
  <si>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</si>
  <si>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</si>
  <si>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</si>
  <si>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</si>
  <si>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</si>
  <si>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</si>
  <si>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</si>
  <si>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</si>
  <si>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</si>
  <si>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</si>
  <si>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</si>
  <si>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</si>
  <si>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</si>
  <si>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</si>
  <si>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</si>
  <si>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</si>
  <si>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</si>
  <si>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</si>
  <si>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</si>
  <si>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</si>
  <si>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</si>
  <si>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</si>
  <si>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</si>
  <si>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</si>
  <si>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</si>
  <si>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</si>
  <si>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</si>
  <si>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</si>
  <si>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</si>
  <si>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</si>
  <si>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</si>
  <si>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</si>
  <si>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</si>
  <si>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</si>
  <si>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</si>
  <si>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</si>
  <si>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</si>
  <si>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</si>
  <si>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</si>
  <si>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</si>
  <si>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</si>
  <si>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</si>
  <si>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</si>
  <si>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</si>
  <si>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</si>
  <si>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</si>
  <si>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</si>
  <si>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</si>
  <si>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</si>
  <si>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</si>
  <si>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</si>
  <si>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</si>
  <si>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</si>
  <si>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</si>
  <si>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</si>
  <si>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</si>
  <si>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</si>
  <si>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</si>
  <si>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</si>
  <si>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</si>
  <si>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</si>
  <si>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</si>
  <si>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</si>
  <si>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</si>
  <si>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</si>
  <si>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</si>
  <si>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</si>
  <si>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</si>
  <si>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</si>
  <si>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</si>
  <si>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</si>
  <si>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</si>
  <si>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</si>
  <si>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</si>
  <si>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</si>
  <si>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</si>
  <si>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</si>
  <si>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</si>
  <si>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</si>
  <si>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</si>
  <si>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</si>
  <si>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</si>
  <si>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</si>
  <si>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</si>
  <si>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</si>
  <si>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</si>
  <si>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</si>
  <si>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</si>
  <si>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</si>
  <si>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</si>
  <si>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</si>
  <si>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</si>
  <si>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</si>
  <si>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</si>
  <si>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</si>
  <si>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</si>
  <si>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</si>
  <si>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</si>
  <si>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</si>
  <si>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</si>
  <si>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</si>
  <si>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</si>
  <si>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</si>
  <si>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</si>
  <si>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</si>
  <si>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</si>
  <si>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</si>
  <si>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</si>
  <si>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</si>
  <si>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</si>
  <si>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</si>
  <si>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</si>
  <si>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</si>
  <si>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</si>
  <si>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</si>
  <si>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</si>
  <si>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</si>
  <si>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</si>
  <si>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</si>
  <si>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</si>
  <si>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</si>
  <si>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</si>
  <si>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</si>
  <si>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</si>
  <si>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</si>
  <si>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</si>
  <si>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</si>
  <si>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</si>
  <si>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</si>
  <si>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</si>
  <si>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</si>
  <si>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</si>
  <si>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</si>
  <si>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</si>
  <si>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</si>
  <si>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</si>
  <si>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</si>
  <si>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</si>
  <si>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</si>
  <si>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</si>
  <si>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</si>
  <si>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</si>
  <si>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</si>
  <si>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</si>
  <si>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</si>
  <si>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</si>
  <si>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</si>
  <si>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</si>
  <si>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</si>
  <si>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</si>
  <si>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</si>
  <si>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</si>
  <si>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</si>
  <si>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</si>
  <si>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</si>
  <si>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</si>
  <si>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</si>
  <si>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</si>
  <si>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</si>
  <si>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</si>
  <si>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</si>
  <si>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</si>
  <si>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</si>
  <si>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</si>
  <si>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</si>
  <si>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</si>
  <si>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</si>
  <si>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</si>
  <si>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</si>
  <si>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</si>
  <si>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</si>
  <si>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</si>
  <si>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</si>
  <si>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</si>
  <si>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</si>
  <si>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</si>
  <si>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</si>
  <si>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</si>
  <si>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</si>
  <si>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</si>
  <si>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</si>
  <si>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</si>
  <si>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</si>
  <si>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</si>
  <si>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</si>
  <si>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</si>
  <si>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</si>
  <si>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</si>
  <si>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</si>
  <si>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</si>
  <si>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</si>
  <si>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</si>
  <si>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</si>
  <si>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</si>
  <si>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</si>
  <si>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</si>
  <si>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</si>
  <si>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</si>
  <si>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</si>
  <si>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</si>
  <si>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</si>
  <si>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</si>
  <si>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</si>
  <si>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</si>
  <si>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</si>
  <si>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</si>
  <si>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</si>
  <si>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</si>
  <si>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</si>
  <si>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</si>
  <si>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</si>
  <si>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</si>
  <si>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</si>
  <si>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</si>
  <si>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</si>
  <si>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</si>
  <si>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</si>
  <si>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</si>
  <si>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</si>
  <si>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</si>
  <si>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</si>
  <si>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</si>
  <si>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</si>
  <si>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</si>
  <si>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</si>
  <si>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</si>
  <si>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</si>
  <si>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</si>
  <si>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</si>
  <si>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</si>
  <si>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</si>
  <si>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</si>
  <si>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</si>
  <si>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</si>
  <si>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</si>
  <si>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</si>
  <si>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</si>
  <si>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</si>
  <si>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</si>
  <si>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</si>
  <si>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</si>
  <si>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</si>
  <si>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</si>
  <si>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</si>
  <si>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</si>
  <si>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</si>
  <si>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</si>
  <si>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</si>
  <si>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</si>
  <si>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</si>
  <si>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</si>
  <si>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</si>
  <si>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</si>
  <si>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</si>
  <si>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</si>
  <si>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</si>
  <si>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</si>
  <si>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</si>
  <si>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</si>
  <si>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</si>
  <si>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</si>
  <si>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</si>
  <si>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</si>
  <si>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</si>
  <si>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</si>
  <si>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</si>
  <si>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</si>
  <si>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</si>
  <si>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</si>
  <si>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</si>
  <si>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</si>
  <si>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</si>
  <si>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</si>
  <si>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</si>
  <si>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</si>
  <si>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</si>
  <si>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</si>
  <si>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</si>
  <si>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</si>
  <si>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</si>
  <si>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</si>
  <si>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</si>
  <si>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</si>
  <si>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</si>
  <si>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</si>
  <si>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</si>
  <si>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</si>
  <si>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</si>
  <si>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</si>
  <si>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</si>
  <si>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</si>
  <si>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</si>
  <si>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</si>
  <si>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</si>
  <si>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</si>
  <si>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</si>
  <si>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</si>
  <si>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</si>
  <si>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</si>
  <si>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</si>
  <si>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</si>
  <si>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</si>
  <si>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</si>
  <si>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</si>
  <si>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</si>
  <si>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</si>
  <si>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</si>
  <si>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</si>
  <si>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</si>
  <si>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</si>
  <si>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</si>
  <si>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</si>
  <si>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</si>
  <si>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</si>
  <si>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</si>
  <si>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</si>
  <si>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</si>
  <si>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</si>
  <si>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</si>
  <si>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</si>
  <si>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</si>
  <si>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</si>
  <si>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</si>
  <si>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</si>
  <si>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</si>
  <si>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</si>
  <si>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</si>
  <si>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</si>
  <si>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</si>
  <si>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</si>
  <si>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</si>
  <si>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</si>
  <si>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</si>
  <si>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</si>
  <si>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</si>
  <si>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</si>
  <si>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</si>
  <si>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</si>
  <si>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</si>
  <si>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</si>
  <si>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</si>
  <si>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</si>
  <si>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</si>
  <si>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</si>
  <si>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</si>
  <si>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</si>
  <si>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</si>
  <si>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</si>
  <si>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</si>
  <si>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</si>
  <si>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</si>
  <si>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</si>
  <si>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</si>
  <si>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</si>
  <si>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</si>
  <si>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</si>
  <si>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</si>
  <si>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</si>
  <si>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</si>
  <si>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</si>
  <si>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</si>
  <si>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</si>
  <si>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</si>
  <si>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</si>
  <si>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</si>
  <si>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</si>
  <si>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</si>
  <si>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</si>
  <si>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</si>
  <si>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</si>
  <si>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</si>
  <si>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</si>
  <si>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</si>
  <si>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</si>
  <si>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</si>
  <si>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</si>
  <si>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</si>
  <si>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</si>
  <si>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</si>
  <si>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</si>
  <si>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</si>
  <si>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</si>
  <si>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</si>
  <si>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</si>
  <si>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</si>
  <si>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</si>
  <si>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</si>
  <si>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</si>
  <si>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</si>
  <si>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</si>
  <si>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</si>
  <si>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</si>
  <si>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</si>
  <si>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</si>
  <si>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</si>
  <si>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</si>
  <si>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</si>
  <si>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</si>
  <si>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</si>
  <si>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</si>
  <si>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</si>
  <si>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</si>
  <si>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</si>
  <si>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</si>
  <si>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</si>
  <si>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</si>
  <si>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</si>
  <si>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</si>
  <si>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</si>
  <si>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</si>
  <si>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</si>
  <si>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</si>
  <si>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</si>
  <si>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</si>
  <si>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</si>
  <si>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</si>
  <si>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</si>
  <si>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</si>
  <si>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</si>
  <si>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</si>
  <si>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</si>
  <si>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</si>
  <si>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</si>
  <si>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</si>
  <si>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</si>
  <si>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</si>
  <si>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</si>
  <si>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</si>
  <si>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</si>
  <si>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</si>
  <si>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</si>
  <si>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</si>
  <si>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</si>
  <si>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</si>
  <si>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</si>
  <si>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</si>
  <si>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</si>
  <si>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</si>
  <si>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</si>
  <si>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</si>
  <si>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</si>
  <si>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</si>
  <si>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</si>
  <si>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</si>
  <si>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</si>
  <si>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</si>
  <si>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</si>
  <si>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</si>
  <si>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</si>
  <si>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</si>
  <si>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</si>
  <si>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</si>
  <si>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</si>
  <si>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</si>
  <si>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</si>
  <si>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</si>
  <si>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</si>
  <si>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</si>
  <si>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</si>
  <si>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</si>
  <si>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</si>
  <si>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</si>
  <si>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</si>
  <si>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</si>
  <si>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</si>
  <si>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</si>
  <si>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</si>
  <si>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</si>
  <si>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</si>
  <si>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</si>
  <si>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</si>
  <si>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</si>
  <si>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</si>
  <si>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</si>
  <si>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</si>
  <si>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</si>
  <si>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</si>
  <si>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</si>
  <si>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</si>
  <si>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</si>
  <si>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</si>
  <si>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</si>
  <si>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</si>
  <si>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</si>
  <si>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</si>
  <si>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</si>
  <si>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</si>
  <si>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</si>
  <si>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</si>
  <si>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</si>
  <si>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</si>
  <si>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</si>
  <si>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</si>
  <si>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</si>
  <si>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</si>
  <si>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</si>
  <si>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</si>
  <si>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</si>
  <si>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</si>
  <si>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</si>
  <si>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</si>
  <si>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</si>
  <si>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</si>
  <si>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</si>
  <si>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</si>
  <si>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</si>
  <si>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</si>
  <si>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</si>
  <si>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</si>
  <si>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</si>
  <si>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</si>
  <si>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</si>
  <si>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</si>
  <si>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</si>
  <si>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</si>
  <si>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</si>
  <si>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</si>
  <si>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</si>
  <si>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</si>
  <si>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</si>
  <si>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</si>
  <si>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</si>
  <si>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</si>
  <si>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</si>
  <si>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</si>
  <si>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</si>
  <si>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</si>
  <si>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</si>
  <si>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</si>
  <si>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</si>
  <si>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</si>
  <si>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</si>
  <si>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</si>
  <si>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</si>
  <si>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</si>
  <si>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</si>
  <si>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</si>
  <si>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</si>
  <si>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</si>
  <si>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</si>
  <si>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</si>
  <si>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</si>
  <si>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</si>
  <si>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</si>
  <si>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</si>
  <si>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</si>
  <si>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</si>
  <si>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</si>
  <si>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</si>
  <si>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</si>
  <si>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</si>
  <si>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</si>
  <si>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</si>
  <si>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</si>
  <si>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</si>
  <si>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</si>
  <si>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</si>
  <si>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</si>
  <si>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</si>
  <si>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</si>
  <si>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</si>
  <si>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</si>
  <si>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</si>
  <si>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</si>
  <si>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</si>
  <si>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</si>
  <si>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</si>
  <si>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</si>
  <si>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</si>
  <si>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</si>
  <si>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</si>
  <si>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</si>
  <si>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</si>
  <si>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</si>
  <si>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</si>
  <si>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</si>
  <si>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</si>
  <si>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</si>
  <si>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</si>
  <si>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</si>
  <si>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</si>
  <si>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</si>
  <si>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</si>
  <si>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</si>
  <si>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</si>
  <si>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</si>
  <si>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</si>
  <si>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</si>
  <si>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</si>
  <si>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</si>
  <si>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</si>
  <si>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</si>
  <si>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</si>
  <si>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</si>
  <si>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</si>
  <si>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</si>
  <si>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</si>
  <si>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</si>
  <si>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</si>
  <si>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</si>
  <si>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</si>
  <si>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</si>
  <si>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</si>
  <si>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</si>
  <si>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</si>
  <si>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</si>
  <si>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</si>
  <si>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</si>
  <si>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</si>
  <si>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</si>
  <si>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</si>
  <si>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</si>
  <si>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</si>
  <si>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</si>
  <si>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</si>
  <si>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</si>
  <si>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</si>
  <si>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</si>
  <si>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</si>
  <si>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</si>
  <si>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</si>
  <si>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</si>
  <si>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</si>
  <si>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</si>
  <si>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</si>
  <si>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</si>
  <si>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</si>
  <si>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</si>
  <si>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</si>
  <si>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</si>
  <si>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</si>
  <si>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</si>
  <si>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</si>
  <si>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</si>
  <si>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</si>
  <si>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</si>
  <si>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</si>
  <si>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</si>
  <si>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</si>
  <si>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</si>
  <si>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</si>
  <si>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</si>
  <si>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</si>
  <si>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</si>
  <si>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</si>
  <si>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</si>
  <si>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</si>
  <si>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</si>
  <si>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</si>
  <si>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</si>
  <si>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</si>
  <si>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</si>
  <si>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</si>
  <si>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</si>
  <si>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</si>
  <si>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</si>
  <si>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</si>
  <si>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</si>
  <si>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</si>
  <si>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</si>
  <si>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</si>
  <si>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</si>
  <si>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</si>
  <si>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</si>
  <si>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</si>
  <si>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</si>
  <si>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</si>
  <si>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</si>
  <si>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</si>
  <si>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</si>
  <si>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</si>
  <si>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</si>
  <si>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</si>
  <si>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</si>
  <si>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</si>
  <si>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</si>
  <si>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</si>
  <si>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</si>
  <si>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</si>
  <si>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</si>
  <si>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</si>
  <si>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</si>
  <si>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</si>
  <si>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</si>
  <si>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</si>
  <si>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</si>
  <si>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</si>
  <si>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</si>
  <si>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</si>
  <si>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</si>
  <si>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</si>
  <si>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</si>
  <si>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</si>
  <si>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</si>
  <si>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</si>
  <si>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</si>
  <si>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</si>
  <si>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</si>
  <si>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</si>
  <si>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</si>
  <si>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</si>
  <si>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</si>
  <si>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</si>
  <si>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</si>
  <si>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</si>
  <si>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</si>
  <si>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</si>
  <si>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</si>
  <si>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</si>
  <si>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</si>
  <si>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</si>
  <si>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</si>
  <si>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</si>
  <si>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</si>
  <si>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</si>
  <si>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</si>
  <si>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</si>
  <si>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</si>
  <si>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</si>
  <si>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</si>
  <si>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</si>
  <si>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</si>
  <si>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</si>
  <si>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</si>
  <si>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</si>
  <si>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</si>
  <si>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</si>
  <si>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</si>
  <si>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</si>
  <si>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</si>
  <si>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</si>
  <si>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</si>
  <si>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</si>
  <si>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</si>
  <si>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</si>
  <si>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</si>
  <si>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</si>
  <si>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</si>
  <si>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</si>
  <si>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</si>
  <si>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</si>
  <si>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</si>
  <si>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</si>
  <si>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</si>
  <si>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</si>
  <si>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</si>
  <si>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</si>
  <si>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</si>
  <si>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</si>
  <si>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</si>
  <si>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</si>
  <si>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</si>
  <si>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</si>
  <si>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</si>
  <si>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</si>
  <si>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</si>
  <si>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</si>
  <si>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</si>
  <si>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</si>
  <si>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</si>
  <si>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</si>
  <si>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</si>
  <si>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</si>
  <si>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</si>
  <si>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</si>
  <si>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</si>
  <si>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</si>
  <si>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</si>
  <si>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</si>
  <si>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</si>
  <si>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</si>
  <si>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</si>
  <si>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</si>
  <si>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</si>
  <si>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</si>
  <si>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</si>
  <si>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</si>
  <si>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</si>
  <si>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</si>
  <si>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</si>
  <si>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</si>
  <si>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</si>
  <si>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</si>
  <si>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</si>
  <si>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</si>
  <si>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</si>
  <si>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</si>
  <si>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</si>
  <si>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</si>
  <si>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</si>
  <si>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</si>
  <si>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</si>
  <si>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</si>
  <si>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</si>
  <si>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</si>
  <si>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</si>
  <si>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</si>
  <si>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</si>
  <si>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</si>
  <si>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</si>
  <si>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</si>
  <si>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</si>
  <si>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</si>
  <si>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</si>
  <si>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</si>
  <si>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</si>
  <si>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</si>
  <si>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</si>
  <si>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</si>
  <si>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</si>
  <si>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</si>
  <si>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</si>
  <si>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</si>
  <si>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</si>
  <si>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</si>
  <si>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</si>
  <si>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</si>
  <si>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</si>
  <si>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</si>
  <si>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</si>
  <si>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</si>
  <si>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</si>
  <si>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</si>
  <si>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</si>
  <si>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</si>
  <si>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</si>
  <si>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</si>
  <si>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</si>
  <si>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</si>
  <si>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</si>
  <si>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</si>
  <si>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</si>
  <si>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</si>
  <si>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</si>
  <si>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</si>
  <si>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</si>
  <si>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</si>
  <si>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</si>
  <si>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</si>
  <si>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</si>
  <si>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</si>
  <si>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</si>
  <si>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</si>
  <si>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</si>
  <si>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</si>
  <si>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</si>
  <si>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</si>
  <si>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</si>
  <si>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</si>
  <si>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</si>
  <si>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</si>
  <si>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</si>
  <si>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</si>
  <si>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</si>
  <si>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</si>
  <si>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</si>
  <si>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</si>
  <si>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</si>
  <si>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</si>
  <si>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</si>
  <si>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</si>
  <si>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</si>
  <si>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</si>
  <si>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</si>
  <si>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</si>
  <si>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</si>
  <si>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</si>
  <si>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</si>
  <si>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</si>
  <si>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</si>
  <si>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</si>
  <si>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</si>
  <si>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</si>
  <si>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</si>
  <si>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</si>
  <si>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</si>
  <si>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</si>
  <si>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</si>
  <si>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</si>
  <si>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</si>
  <si>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</si>
  <si>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</si>
  <si>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</si>
  <si>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</si>
  <si>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</si>
  <si>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</si>
  <si>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</si>
  <si>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</si>
  <si>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</si>
  <si>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</si>
  <si>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</si>
  <si>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</si>
  <si>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</si>
  <si>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</si>
  <si>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</si>
  <si>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</si>
  <si>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</si>
  <si>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</si>
  <si>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</si>
  <si>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</si>
  <si>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</si>
  <si>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</si>
  <si>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</si>
  <si>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</si>
  <si>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</si>
  <si>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</si>
  <si>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</si>
  <si>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</si>
  <si>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</si>
  <si>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</si>
  <si>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</si>
  <si>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</si>
  <si>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</si>
  <si>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</si>
  <si>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</si>
  <si>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</si>
  <si>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</si>
  <si>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</si>
  <si>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</si>
  <si>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</si>
  <si>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</si>
  <si>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</si>
  <si>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</si>
  <si>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</si>
  <si>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</si>
  <si>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</si>
  <si>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</si>
  <si>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</si>
  <si>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</si>
  <si>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</si>
  <si>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</si>
  <si>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</si>
  <si>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</si>
  <si>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</si>
  <si>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</si>
  <si>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</si>
  <si>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</si>
  <si>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</si>
  <si>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</si>
  <si>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</si>
  <si>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</si>
  <si>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</si>
  <si>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</si>
  <si>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</si>
  <si>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</si>
  <si>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</si>
  <si>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</si>
  <si>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</si>
  <si>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</si>
  <si>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</si>
  <si>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</si>
  <si>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</si>
  <si>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</si>
  <si>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</si>
  <si>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</si>
  <si>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</si>
  <si>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</si>
  <si>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</si>
  <si>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</si>
  <si>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</si>
  <si>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</si>
  <si>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</si>
  <si>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</si>
  <si>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</si>
  <si>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</si>
  <si>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</si>
  <si>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</si>
  <si>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</si>
  <si>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</si>
  <si>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</si>
  <si>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</si>
  <si>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</si>
  <si>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</si>
  <si>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</si>
  <si>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</si>
  <si>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</si>
  <si>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</si>
  <si>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</si>
  <si>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</si>
  <si>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</si>
  <si>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</si>
  <si>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</si>
  <si>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</si>
  <si>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</si>
  <si>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</si>
  <si>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</si>
  <si>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</si>
  <si>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</si>
  <si>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</si>
  <si>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</si>
  <si>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</si>
  <si>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</si>
  <si>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</si>
  <si>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</si>
  <si>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</si>
  <si>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</si>
  <si>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</si>
  <si>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</si>
  <si>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</si>
  <si>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</si>
  <si>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</si>
  <si>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</si>
  <si>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</si>
  <si>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</si>
  <si>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</si>
  <si>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</si>
  <si>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</si>
  <si>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</si>
  <si>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</si>
  <si>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</si>
  <si>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</si>
  <si>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</si>
  <si>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</si>
  <si>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</si>
  <si>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</si>
  <si>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</si>
  <si>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</si>
  <si>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</si>
  <si>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</si>
  <si>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</si>
  <si>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</si>
  <si>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</si>
  <si>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</si>
  <si>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</si>
  <si>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</si>
  <si>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</si>
  <si>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</si>
  <si>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</si>
  <si>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</si>
  <si>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</si>
  <si>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</si>
  <si>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</si>
  <si>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</si>
  <si>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</si>
  <si>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</si>
  <si>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</si>
  <si>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</si>
  <si>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</si>
  <si>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</si>
  <si>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</si>
  <si>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</si>
  <si>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</si>
  <si>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</si>
  <si>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</si>
  <si>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</si>
  <si>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</si>
  <si>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</si>
  <si>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</si>
  <si>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</si>
  <si>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</si>
  <si>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</si>
  <si>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</si>
  <si>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</si>
  <si>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</si>
  <si>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</si>
  <si>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</si>
  <si>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</si>
  <si>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</si>
  <si>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</si>
  <si>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</si>
  <si>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</si>
  <si>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</si>
  <si>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</si>
  <si>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</si>
  <si>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</si>
  <si>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</si>
  <si>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</si>
  <si>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</si>
  <si>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</si>
  <si>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</si>
  <si>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</si>
  <si>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</si>
  <si>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</si>
  <si>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</si>
  <si>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</si>
  <si>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</si>
  <si>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</si>
  <si>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</si>
  <si>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</si>
  <si>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</si>
  <si>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</si>
  <si>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</si>
  <si>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</si>
  <si>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</si>
  <si>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</si>
  <si>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</si>
  <si>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</si>
  <si>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</si>
  <si>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</si>
  <si>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</si>
  <si>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</si>
  <si>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</si>
  <si>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</si>
  <si>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</si>
  <si>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</si>
  <si>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</si>
  <si>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</si>
  <si>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</si>
  <si>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</si>
  <si>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</si>
  <si>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</si>
  <si>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</si>
  <si>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</si>
  <si>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</si>
  <si>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</si>
  <si>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</si>
  <si>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</si>
  <si>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</si>
  <si>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</si>
  <si>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</si>
  <si>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</si>
  <si>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</si>
  <si>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</si>
  <si>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</si>
  <si>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</si>
  <si>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</si>
  <si>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</si>
  <si>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</si>
  <si>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</si>
  <si>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</si>
  <si>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</si>
  <si>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</si>
  <si>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</si>
  <si>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</si>
  <si>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</si>
  <si>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</si>
  <si>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</si>
  <si>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</si>
  <si>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</si>
  <si>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</si>
  <si>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</si>
  <si>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</si>
  <si>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</si>
  <si>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</si>
  <si>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</si>
  <si>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</si>
  <si>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</si>
  <si>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</si>
  <si>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</si>
  <si>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</si>
  <si>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</si>
  <si>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</si>
  <si>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</si>
  <si>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</si>
  <si>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</si>
  <si>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</si>
  <si>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</si>
  <si>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</si>
  <si>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</si>
  <si>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</si>
  <si>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</si>
  <si>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</si>
  <si>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</si>
  <si>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</si>
  <si>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</si>
  <si>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</si>
  <si>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</si>
  <si>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</si>
  <si>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</si>
  <si>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</si>
  <si>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</si>
  <si>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</si>
  <si>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</si>
  <si>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</si>
  <si>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</si>
  <si>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</si>
  <si>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</si>
  <si>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</si>
  <si>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</si>
  <si>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</si>
  <si>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</si>
  <si>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</si>
  <si>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</si>
  <si>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</si>
  <si>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</si>
  <si>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</si>
  <si>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</si>
  <si>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</si>
  <si>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</si>
  <si>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</si>
  <si>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</si>
  <si>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</si>
  <si>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</si>
  <si>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</si>
  <si>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</si>
  <si>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</si>
  <si>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</si>
  <si>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</si>
  <si>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</si>
  <si>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</si>
  <si>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</si>
  <si>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</si>
  <si>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</si>
  <si>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</si>
  <si>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</si>
  <si>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</si>
  <si>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</si>
  <si>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</si>
  <si>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</si>
  <si>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</si>
  <si>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</si>
  <si>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</si>
  <si>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</si>
  <si>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</si>
  <si>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</si>
  <si>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</si>
  <si>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</si>
  <si>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</si>
  <si>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</si>
  <si>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</si>
  <si>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</si>
  <si>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</si>
  <si>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</si>
  <si>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</si>
  <si>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</si>
  <si>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</si>
  <si>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</si>
  <si>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</si>
  <si>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</si>
  <si>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</si>
  <si>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</si>
  <si>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</si>
  <si>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</si>
  <si>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</si>
  <si>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</si>
  <si>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</si>
  <si>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</si>
  <si>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</si>
  <si>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</si>
  <si>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</si>
  <si>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</si>
  <si>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</si>
  <si>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</si>
  <si>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</si>
  <si>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</si>
  <si>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</si>
  <si>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</si>
  <si>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</si>
  <si>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</si>
  <si>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</si>
  <si>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</si>
  <si>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</si>
  <si>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</si>
  <si>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</si>
  <si>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</si>
  <si>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</si>
  <si>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</si>
  <si>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</si>
  <si>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</si>
  <si>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</si>
  <si>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</si>
  <si>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</si>
  <si>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</si>
  <si>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</si>
  <si>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</si>
  <si>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</si>
  <si>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</si>
  <si>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</si>
  <si>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</si>
  <si>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</si>
  <si>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</si>
  <si>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</si>
  <si>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</si>
  <si>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</si>
  <si>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</si>
  <si>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</si>
  <si>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</si>
  <si>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</si>
  <si>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</si>
  <si>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</si>
  <si>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</si>
  <si>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</si>
  <si>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</si>
  <si>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</si>
  <si>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</si>
  <si>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</si>
  <si>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</si>
  <si>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</si>
  <si>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</si>
  <si>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</si>
  <si>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</si>
  <si>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</si>
  <si>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</si>
  <si>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</si>
  <si>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</si>
  <si>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</si>
  <si>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</si>
  <si>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</si>
  <si>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</si>
  <si>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</si>
  <si>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</si>
  <si>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</si>
  <si>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</si>
  <si>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</si>
  <si>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</si>
  <si>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</si>
  <si>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</si>
  <si>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</si>
  <si>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</si>
  <si>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</si>
  <si>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</si>
  <si>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</si>
  <si>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</si>
  <si>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</si>
  <si>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</si>
  <si>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</si>
  <si>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</si>
  <si>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</si>
  <si>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</si>
  <si>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</si>
  <si>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</si>
  <si>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</si>
  <si>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</si>
  <si>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</si>
  <si>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</si>
  <si>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</si>
  <si>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</si>
  <si>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</si>
  <si>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</si>
  <si>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</si>
  <si>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</si>
  <si>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</si>
  <si>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</si>
  <si>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</si>
  <si>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</si>
  <si>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</si>
  <si>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</si>
  <si>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</si>
  <si>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</si>
  <si>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</si>
  <si>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</si>
  <si>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</si>
  <si>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</si>
  <si>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</si>
  <si>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</si>
  <si>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</si>
  <si>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</si>
  <si>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</si>
  <si>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</si>
  <si>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</si>
  <si>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</si>
  <si>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</si>
  <si>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</si>
  <si>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</si>
  <si>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</si>
  <si>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</si>
  <si>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</si>
  <si>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</si>
  <si>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</si>
  <si>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</si>
  <si>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</si>
  <si>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</si>
  <si>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</si>
  <si>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</si>
  <si>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</si>
  <si>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</si>
  <si>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</si>
  <si>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</si>
  <si>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</si>
  <si>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</si>
  <si>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</si>
  <si>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</si>
  <si>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</si>
  <si>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</si>
  <si>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</si>
  <si>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</si>
  <si>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</si>
  <si>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</si>
  <si>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</si>
  <si>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</si>
  <si>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</si>
  <si>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</si>
  <si>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</si>
  <si>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</si>
  <si>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</si>
  <si>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</si>
  <si>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</si>
  <si>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</si>
  <si>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</si>
  <si>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</si>
  <si>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</si>
  <si>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</si>
  <si>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</si>
  <si>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</si>
  <si>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</si>
  <si>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</si>
  <si>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</si>
  <si>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</si>
  <si>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</si>
  <si>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</si>
  <si>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</si>
  <si>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</si>
  <si>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</si>
  <si>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</si>
  <si>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</si>
  <si>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</si>
  <si>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</si>
  <si>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</si>
  <si>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</si>
  <si>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</si>
  <si>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</si>
  <si>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</si>
  <si>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</si>
  <si>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</si>
  <si>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</si>
  <si>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</si>
  <si>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</si>
  <si>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</si>
  <si>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</si>
  <si>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</si>
  <si>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</si>
  <si>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</si>
  <si>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</si>
  <si>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</si>
  <si>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</si>
  <si>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</si>
  <si>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</si>
  <si>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</si>
  <si>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</si>
  <si>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</si>
  <si>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</si>
  <si>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</si>
  <si>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</si>
  <si>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</si>
  <si>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</si>
  <si>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</si>
  <si>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</si>
  <si>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</si>
  <si>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</si>
  <si>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</si>
  <si>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</si>
  <si>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</si>
  <si>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</si>
  <si>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</si>
  <si>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</si>
  <si>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</si>
  <si>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</si>
  <si>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</si>
  <si>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</si>
  <si>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</si>
  <si>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</si>
  <si>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</si>
  <si>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</si>
  <si>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</si>
  <si>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</si>
  <si>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</si>
  <si>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</si>
  <si>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</si>
  <si>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</si>
  <si>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</si>
  <si>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</si>
  <si>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</si>
  <si>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</si>
  <si>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</si>
  <si>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</si>
  <si>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</si>
  <si>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</si>
  <si>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</si>
  <si>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</si>
  <si>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</si>
  <si>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</si>
  <si>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</si>
  <si>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</si>
  <si>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</si>
  <si>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</si>
  <si>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</si>
  <si>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</si>
  <si>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</si>
  <si>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</si>
  <si>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</si>
  <si>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</si>
  <si>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</si>
  <si>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</si>
  <si>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</si>
  <si>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</si>
  <si>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</si>
  <si>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</si>
  <si>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</si>
  <si>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</si>
  <si>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</si>
  <si>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</si>
  <si>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</si>
  <si>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</si>
  <si>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</si>
  <si>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</si>
  <si>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</si>
  <si>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</si>
  <si>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</si>
  <si>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</si>
  <si>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</si>
  <si>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</si>
  <si>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</si>
  <si>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</si>
  <si>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</si>
  <si>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</si>
  <si>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</si>
  <si>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</si>
  <si>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</si>
  <si>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</si>
  <si>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</si>
  <si>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</si>
  <si>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</si>
  <si>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</si>
  <si>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</si>
  <si>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</si>
  <si>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</si>
  <si>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</si>
  <si>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</si>
  <si>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</si>
  <si>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</si>
  <si>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</si>
  <si>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</si>
  <si>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</si>
  <si>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</si>
  <si>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</si>
  <si>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</si>
  <si>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</si>
  <si>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</si>
  <si>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</si>
  <si>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</si>
  <si>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</si>
  <si>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</si>
  <si>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</si>
  <si>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</si>
  <si>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</si>
  <si>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</si>
  <si>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</si>
  <si>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</si>
  <si>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</si>
  <si>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</si>
  <si>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</si>
  <si>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</si>
  <si>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</si>
  <si>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</si>
  <si>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</si>
  <si>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</si>
  <si>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</si>
  <si>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</si>
  <si>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</si>
  <si>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</si>
  <si>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</si>
  <si>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</si>
  <si>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</si>
  <si>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</si>
  <si>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</si>
  <si>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</si>
  <si>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</si>
  <si>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</si>
  <si>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</si>
  <si>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</si>
  <si>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</si>
  <si>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</si>
  <si>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</si>
  <si>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</si>
  <si>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</si>
  <si>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</si>
  <si>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</si>
  <si>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</si>
  <si>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</si>
  <si>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</si>
  <si>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</si>
  <si>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</si>
  <si>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</si>
  <si>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</si>
  <si>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</si>
  <si>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</si>
  <si>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</si>
  <si>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</si>
  <si>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</si>
  <si>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</si>
  <si>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</si>
  <si>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</si>
  <si>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</si>
  <si>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</si>
  <si>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</si>
  <si>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</si>
  <si>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</si>
  <si>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</si>
  <si>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</si>
  <si>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</si>
  <si>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</si>
  <si>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</si>
  <si>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</si>
  <si>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</si>
  <si>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</si>
  <si>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</si>
  <si>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</si>
  <si>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</si>
  <si>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</si>
  <si>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</si>
  <si>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</si>
  <si>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</si>
  <si>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</si>
  <si>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</si>
  <si>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</si>
  <si>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</si>
  <si>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</si>
  <si>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</si>
  <si>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</si>
  <si>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</si>
  <si>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</si>
  <si>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</si>
  <si>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</si>
  <si>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</si>
  <si>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</si>
  <si>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</si>
  <si>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</si>
  <si>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</si>
  <si>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</si>
  <si>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</si>
  <si>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</si>
  <si>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</si>
  <si>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</si>
  <si>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</si>
  <si>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</si>
  <si>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</si>
  <si>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</si>
  <si>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</si>
  <si>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</si>
  <si>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</si>
  <si>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</si>
  <si>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</si>
  <si>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</si>
  <si>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</si>
  <si>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</si>
  <si>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</si>
  <si>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</si>
  <si>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</si>
  <si>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</si>
  <si>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</si>
  <si>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</si>
  <si>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</si>
  <si>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</si>
  <si>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</si>
  <si>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</si>
  <si>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</si>
  <si>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</si>
  <si>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</si>
  <si>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</si>
  <si>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</si>
  <si>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</si>
  <si>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</si>
  <si>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</si>
  <si>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</si>
  <si>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</si>
  <si>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</si>
  <si>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</si>
  <si>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</si>
  <si>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</si>
  <si>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</si>
  <si>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</si>
  <si>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</si>
  <si>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</si>
  <si>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</si>
  <si>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</si>
  <si>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</si>
  <si>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</si>
  <si>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</si>
  <si>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</si>
  <si>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</si>
  <si>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</si>
  <si>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</si>
  <si>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</si>
  <si>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</si>
  <si>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</si>
  <si>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</si>
  <si>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</si>
  <si>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</si>
  <si>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</si>
  <si>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</si>
  <si>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</si>
  <si>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</si>
  <si>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</si>
  <si>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</si>
  <si>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</si>
  <si>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</si>
  <si>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</si>
  <si>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</si>
  <si>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</si>
  <si>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</si>
  <si>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</si>
  <si>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</si>
  <si>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</si>
  <si>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</si>
  <si>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</si>
  <si>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</si>
  <si>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</si>
  <si>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</si>
  <si>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</si>
  <si>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</si>
  <si>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</si>
  <si>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</si>
  <si>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</si>
  <si>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</si>
  <si>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</si>
  <si>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</si>
  <si>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</si>
  <si>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</si>
  <si>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</si>
  <si>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</si>
  <si>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</si>
  <si>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</si>
  <si>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</si>
  <si>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</si>
  <si>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</si>
  <si>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</si>
  <si>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</si>
  <si>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</si>
  <si>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</si>
  <si>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</si>
  <si>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</si>
  <si>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</si>
  <si>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</si>
  <si>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</si>
  <si>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</si>
  <si>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</si>
  <si>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</si>
  <si>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</si>
  <si>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</si>
  <si>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</si>
  <si>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</si>
  <si>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</si>
  <si>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</si>
  <si>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</si>
  <si>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</si>
  <si>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</si>
  <si>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</si>
  <si>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</si>
  <si>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</si>
  <si>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</si>
  <si>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</si>
  <si>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</si>
  <si>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</si>
  <si>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</si>
  <si>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</si>
  <si>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</si>
  <si>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</si>
  <si>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</si>
  <si>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</si>
  <si>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</si>
  <si>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</si>
  <si>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</si>
  <si>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</si>
  <si>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</si>
  <si>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</si>
  <si>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</si>
  <si>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</si>
  <si>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</si>
  <si>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</si>
  <si>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</si>
  <si>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</si>
  <si>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</si>
  <si>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</si>
  <si>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</si>
  <si>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</si>
  <si>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</si>
  <si>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</si>
  <si>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</si>
  <si>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</si>
  <si>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</si>
  <si>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</si>
  <si>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</si>
  <si>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</si>
  <si>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</si>
  <si>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</si>
  <si>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</si>
  <si>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</si>
  <si>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</si>
  <si>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</si>
  <si>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</si>
  <si>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</si>
  <si>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</si>
  <si>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</si>
  <si>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</si>
  <si>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</si>
  <si>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</si>
  <si>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</si>
  <si>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</si>
  <si>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</si>
  <si>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</si>
  <si>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</si>
  <si>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</si>
  <si>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</si>
  <si>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</si>
  <si>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</si>
  <si>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</si>
  <si>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</si>
  <si>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</si>
  <si>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</si>
  <si>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</si>
  <si>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</si>
  <si>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</si>
  <si>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</si>
  <si>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</si>
  <si>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</si>
  <si>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</si>
  <si>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</si>
  <si>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</si>
  <si>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</si>
  <si>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</si>
  <si>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</si>
  <si>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</si>
  <si>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</si>
  <si>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</si>
  <si>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</si>
  <si>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</si>
  <si>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</si>
  <si>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</si>
  <si>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</si>
  <si>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</si>
  <si>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</si>
  <si>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</si>
  <si>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</si>
  <si>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</si>
  <si>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</si>
  <si>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</si>
  <si>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</si>
  <si>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</si>
  <si>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</si>
  <si>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</si>
  <si>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</si>
  <si>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</si>
  <si>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</si>
  <si>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</si>
  <si>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</si>
  <si>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</si>
  <si>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</si>
  <si>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</si>
  <si>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</si>
  <si>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</si>
  <si>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</si>
  <si>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</si>
  <si>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</si>
  <si>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</si>
  <si>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</si>
  <si>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</si>
  <si>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</si>
  <si>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</si>
  <si>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</si>
  <si>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</si>
  <si>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</si>
  <si>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</si>
  <si>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</si>
  <si>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</si>
  <si>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</si>
  <si>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</si>
  <si>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</si>
  <si>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</si>
  <si>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</si>
  <si>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</si>
  <si>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</si>
  <si>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</si>
  <si>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</si>
  <si>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</si>
  <si>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</si>
  <si>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</si>
  <si>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</si>
  <si>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</si>
  <si>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</si>
  <si>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</si>
  <si>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</si>
  <si>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</si>
  <si>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</si>
  <si>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</si>
  <si>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</si>
  <si>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</si>
  <si>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</si>
  <si>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</si>
  <si>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</si>
  <si>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</si>
  <si>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</si>
  <si>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</si>
  <si>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</si>
  <si>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</si>
  <si>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</si>
  <si>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</si>
  <si>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</si>
  <si>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</si>
  <si>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</si>
  <si>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</si>
  <si>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</si>
  <si>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</si>
  <si>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</si>
  <si>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</si>
  <si>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</si>
  <si>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</si>
  <si>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</si>
  <si>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</si>
  <si>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</si>
  <si>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</si>
  <si>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</si>
  <si>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</si>
  <si>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</si>
  <si>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</si>
  <si>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</si>
  <si>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</si>
  <si>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</si>
  <si>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</si>
  <si>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</si>
  <si>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</si>
  <si>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</si>
  <si>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</si>
  <si>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</si>
  <si>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</si>
  <si>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</si>
  <si>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</si>
  <si>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</si>
  <si>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</si>
  <si>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</si>
  <si>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</si>
  <si>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</si>
  <si>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</si>
  <si>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</si>
  <si>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</si>
  <si>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</si>
  <si>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</si>
  <si>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</si>
  <si>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</si>
  <si>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</si>
  <si>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</si>
  <si>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</si>
  <si>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</si>
  <si>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</si>
  <si>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</si>
  <si>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</si>
  <si>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</si>
  <si>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</si>
  <si>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</si>
  <si>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</si>
  <si>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</si>
  <si>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</si>
  <si>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</si>
  <si>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</si>
  <si>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</si>
  <si>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</si>
  <si>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</si>
  <si>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</si>
  <si>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</si>
  <si>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</si>
  <si>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</si>
  <si>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</si>
  <si>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</si>
  <si>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</si>
  <si>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</si>
  <si>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</si>
  <si>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</si>
  <si>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</si>
  <si>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</si>
  <si>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</si>
  <si>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</si>
  <si>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</si>
  <si>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</si>
  <si>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</si>
  <si>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</si>
  <si>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</si>
  <si>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</si>
  <si>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</si>
  <si>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</si>
  <si>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</si>
  <si>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</si>
  <si>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</si>
  <si>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</si>
  <si>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</si>
  <si>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</si>
  <si>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</si>
  <si>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</si>
  <si>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</si>
  <si>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</si>
  <si>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</si>
  <si>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</si>
  <si>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</si>
  <si>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</si>
  <si>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</si>
  <si>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</si>
  <si>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</si>
  <si>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</si>
  <si>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</si>
  <si>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</si>
  <si>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</si>
  <si>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</si>
  <si>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</si>
  <si>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</si>
  <si>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</si>
  <si>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</si>
  <si>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</si>
  <si>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</si>
  <si>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</si>
  <si>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</si>
  <si>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</si>
  <si>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</si>
  <si>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</si>
  <si>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</si>
  <si>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</si>
  <si>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</si>
  <si>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</si>
  <si>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</si>
  <si>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</si>
  <si>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</si>
  <si>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</si>
  <si>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</si>
  <si>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</si>
  <si>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</si>
  <si>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</si>
  <si>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</si>
  <si>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</si>
  <si>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</si>
  <si>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</si>
  <si>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</si>
  <si>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</si>
  <si>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</si>
  <si>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</si>
  <si>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</si>
  <si>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</si>
  <si>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</si>
  <si>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</si>
  <si>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</si>
  <si>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</si>
  <si>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</si>
  <si>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</si>
  <si>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</si>
  <si>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</si>
  <si>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</si>
  <si>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</si>
  <si>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</si>
  <si>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</si>
  <si>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</si>
  <si>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</si>
  <si>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</si>
  <si>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</si>
  <si>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</si>
  <si>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</si>
  <si>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</si>
  <si>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</si>
  <si>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</si>
  <si>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</si>
  <si>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</si>
  <si>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</si>
  <si>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</si>
  <si>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</si>
  <si>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</si>
  <si>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</si>
  <si>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</si>
  <si>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</si>
  <si>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</si>
  <si>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</si>
  <si>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</si>
  <si>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</si>
  <si>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</si>
  <si>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</si>
  <si>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</si>
  <si>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</si>
  <si>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</si>
  <si>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</si>
  <si>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</si>
  <si>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</si>
  <si>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</si>
  <si>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</si>
  <si>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</si>
  <si>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</si>
  <si>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</si>
  <si>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</si>
  <si>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</si>
  <si>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</si>
  <si>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</si>
  <si>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</si>
  <si>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</si>
  <si>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</si>
  <si>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</si>
  <si>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</si>
  <si>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</si>
  <si>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</si>
  <si>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</si>
  <si>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</si>
  <si>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</si>
  <si>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</si>
  <si>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</si>
  <si>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</si>
  <si>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</si>
  <si>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</si>
  <si>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</si>
  <si>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</si>
  <si>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</si>
  <si>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</si>
  <si>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</si>
  <si>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</si>
  <si>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</si>
  <si>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</si>
  <si>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</si>
  <si>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</si>
  <si>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</si>
  <si>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</si>
  <si>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</si>
  <si>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</si>
  <si>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</si>
  <si>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</si>
  <si>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</si>
  <si>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</si>
  <si>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</si>
  <si>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</si>
  <si>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</si>
  <si>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</si>
  <si>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</si>
  <si>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</si>
  <si>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</si>
  <si>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</si>
  <si>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</si>
  <si>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</si>
  <si>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</si>
  <si>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</si>
  <si>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</si>
  <si>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</si>
  <si>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</si>
  <si>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</si>
  <si>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</si>
  <si>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</si>
  <si>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</si>
  <si>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</si>
  <si>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</si>
  <si>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</si>
  <si>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</si>
  <si>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</si>
  <si>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</si>
  <si>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</si>
  <si>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</si>
  <si>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</si>
  <si>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</si>
  <si>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</si>
  <si>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</si>
  <si>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</si>
  <si>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</si>
  <si>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</si>
  <si>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</si>
  <si>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</si>
  <si>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</si>
  <si>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</si>
  <si>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</si>
  <si>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</si>
  <si>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</si>
  <si>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</si>
  <si>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</si>
  <si>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</si>
  <si>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</si>
  <si>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</si>
  <si>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</si>
  <si>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</si>
  <si>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</si>
  <si>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</si>
  <si>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</si>
  <si>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</si>
  <si>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</si>
  <si>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</si>
  <si>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</si>
  <si>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</si>
  <si>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</si>
  <si>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</si>
  <si>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</si>
  <si>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</si>
  <si>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</si>
  <si>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</si>
  <si>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</si>
  <si>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</si>
  <si>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</si>
  <si>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</si>
  <si>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</si>
  <si>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</si>
  <si>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</si>
  <si>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</si>
  <si>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</si>
  <si>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</si>
  <si>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</si>
  <si>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</si>
  <si>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</si>
  <si>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</si>
  <si>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</si>
  <si>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</si>
  <si>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</si>
  <si>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</si>
  <si>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</si>
  <si>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</si>
  <si>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</si>
  <si>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</si>
  <si>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</si>
  <si>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</si>
  <si>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</si>
  <si>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</si>
  <si>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</si>
  <si>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</si>
  <si>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</si>
  <si>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</si>
  <si>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</si>
  <si>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</si>
  <si>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</si>
  <si>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</si>
  <si>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</si>
  <si>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</si>
  <si>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</si>
  <si>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</si>
  <si>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</si>
  <si>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</si>
  <si>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</si>
  <si>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</si>
  <si>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</si>
  <si>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</si>
  <si>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</si>
  <si>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</si>
  <si>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</si>
  <si>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</si>
  <si>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</si>
  <si>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</si>
  <si>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</si>
  <si>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</si>
  <si>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</si>
  <si>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</si>
  <si>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</si>
  <si>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</si>
  <si>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</si>
  <si>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</si>
  <si>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</si>
  <si>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</si>
  <si>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</si>
  <si>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</si>
  <si>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</si>
  <si>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</si>
  <si>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</si>
  <si>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</si>
  <si>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</si>
  <si>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</si>
  <si>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</si>
  <si>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</si>
  <si>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</si>
  <si>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</si>
  <si>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</si>
  <si>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</si>
  <si>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</si>
  <si>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</si>
  <si>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</si>
  <si>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</si>
  <si>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</si>
  <si>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</si>
  <si>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</si>
  <si>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</si>
  <si>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</si>
  <si>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</si>
  <si>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</si>
  <si>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</si>
  <si>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</si>
  <si>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</si>
  <si>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</si>
  <si>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</si>
  <si>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</si>
  <si>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</si>
  <si>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</si>
  <si>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</si>
  <si>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</si>
  <si>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</si>
  <si>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</si>
  <si>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</si>
  <si>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</si>
  <si>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</si>
  <si>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</si>
  <si>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</si>
  <si>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</si>
  <si>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</si>
  <si>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</si>
  <si>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</si>
  <si>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</si>
  <si>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</si>
  <si>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</si>
  <si>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</si>
  <si>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</si>
  <si>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</si>
  <si>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</si>
  <si>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</si>
  <si>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</si>
  <si>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</si>
  <si>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</si>
  <si>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</si>
  <si>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</si>
  <si>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</si>
  <si>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</si>
  <si>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</si>
  <si>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</si>
  <si>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</si>
  <si>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</si>
  <si>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</si>
  <si>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</si>
  <si>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</si>
  <si>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</si>
  <si>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</si>
  <si>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</si>
  <si>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</si>
  <si>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</si>
  <si>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</si>
  <si>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</si>
  <si>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</si>
  <si>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</si>
  <si>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</si>
  <si>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</si>
  <si>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</si>
  <si>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</si>
  <si>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</si>
  <si>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</si>
  <si>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</si>
  <si>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</si>
  <si>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</si>
  <si>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</si>
  <si>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</si>
  <si>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</si>
  <si>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</si>
  <si>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</si>
  <si>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</si>
  <si>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</si>
  <si>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</si>
  <si>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</si>
  <si>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</si>
  <si>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</si>
  <si>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</si>
  <si>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</si>
  <si>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</si>
  <si>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</si>
  <si>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</si>
  <si>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</si>
  <si>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</si>
  <si>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</si>
  <si>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</si>
  <si>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</si>
  <si>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</si>
  <si>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</si>
  <si>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</si>
  <si>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</si>
  <si>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</si>
  <si>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</si>
  <si>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</si>
  <si>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</si>
  <si>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</si>
  <si>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</si>
  <si>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</si>
  <si>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</si>
  <si>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</si>
  <si>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</si>
  <si>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</si>
  <si>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</si>
  <si>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</si>
  <si>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</si>
  <si>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</si>
  <si>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</si>
  <si>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</si>
  <si>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</si>
  <si>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</si>
  <si>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</si>
  <si>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</si>
  <si>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</si>
  <si>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</si>
  <si>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</si>
  <si>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</si>
  <si>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</si>
  <si>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</si>
  <si>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</si>
  <si>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</si>
  <si>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</si>
  <si>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</si>
  <si>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</si>
  <si>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</si>
  <si>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</si>
  <si>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</si>
  <si>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</si>
  <si>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</si>
  <si>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</si>
  <si>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</si>
  <si>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</si>
  <si>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</si>
  <si>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</si>
  <si>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</si>
  <si>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</si>
  <si>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</si>
  <si>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</si>
  <si>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</si>
  <si>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</si>
  <si>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</si>
  <si>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</si>
  <si>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</si>
  <si>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</si>
  <si>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</si>
  <si>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</si>
  <si>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</si>
  <si>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</si>
  <si>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</si>
  <si>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</si>
  <si>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</si>
  <si>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</si>
  <si>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</si>
  <si>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</si>
  <si>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</si>
  <si>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</si>
  <si>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</si>
  <si>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</si>
  <si>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</si>
  <si>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</si>
  <si>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</si>
  <si>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</si>
  <si>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</si>
  <si>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</si>
  <si>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</si>
  <si>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</si>
  <si>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</si>
  <si>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</si>
  <si>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</si>
  <si>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</si>
  <si>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</si>
  <si>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</si>
  <si>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</si>
  <si>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</si>
  <si>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</si>
  <si>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</si>
  <si>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</si>
  <si>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</si>
  <si>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</si>
  <si>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</si>
  <si>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</si>
  <si>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</si>
  <si>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</si>
  <si>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</si>
  <si>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</si>
  <si>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</si>
  <si>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</si>
  <si>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</si>
  <si>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</si>
  <si>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</si>
  <si>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</si>
  <si>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</si>
  <si>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</si>
  <si>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</si>
  <si>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</si>
  <si>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</si>
  <si>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</si>
  <si>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</si>
  <si>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</si>
  <si>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</si>
  <si>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</si>
  <si>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</si>
  <si>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</si>
  <si>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</si>
  <si>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</si>
  <si>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</si>
  <si>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</si>
  <si>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</si>
  <si>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</si>
  <si>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</si>
  <si>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</si>
  <si>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</si>
  <si>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</si>
  <si>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</si>
  <si>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</si>
  <si>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</si>
  <si>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</si>
  <si>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</si>
  <si>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</si>
  <si>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</si>
  <si>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</si>
  <si>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</si>
  <si>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</si>
  <si>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</si>
  <si>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</si>
  <si>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</si>
  <si>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</si>
  <si>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</si>
  <si>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</si>
  <si>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</si>
  <si>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</si>
  <si>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</si>
  <si>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</si>
  <si>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</si>
  <si>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</si>
  <si>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</si>
  <si>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</si>
  <si>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</si>
  <si>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</si>
  <si>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</si>
  <si>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</si>
  <si>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</si>
  <si>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</si>
  <si>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</si>
  <si>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</si>
  <si>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</si>
  <si>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</si>
  <si>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</si>
  <si>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</si>
  <si>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</si>
  <si>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</si>
  <si>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</si>
  <si>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</si>
  <si>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</si>
  <si>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</si>
  <si>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</si>
  <si>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</si>
  <si>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</si>
  <si>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</si>
  <si>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</si>
  <si>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</si>
  <si>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</si>
  <si>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</si>
  <si>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</si>
  <si>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</si>
  <si>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</si>
  <si>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</si>
  <si>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</si>
  <si>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</si>
  <si>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</si>
  <si>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</si>
  <si>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</si>
  <si>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</si>
  <si>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</si>
  <si>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</si>
  <si>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</si>
  <si>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</si>
  <si>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</si>
  <si>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</si>
  <si>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</si>
  <si>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</si>
  <si>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</si>
  <si>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</si>
  <si>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</si>
  <si>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</si>
  <si>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</si>
  <si>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</si>
  <si>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</si>
  <si>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</si>
  <si>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</si>
  <si>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</si>
  <si>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</si>
  <si>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</si>
  <si>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</si>
  <si>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</si>
  <si>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</si>
  <si>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</si>
  <si>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</si>
  <si>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</si>
  <si>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</si>
  <si>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</si>
  <si>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</si>
  <si>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</si>
  <si>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</si>
  <si>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</si>
  <si>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</si>
  <si>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</si>
  <si>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</si>
  <si>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</si>
  <si>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</si>
  <si>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</si>
  <si>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</si>
  <si>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</si>
  <si>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</si>
  <si>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</si>
  <si>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</si>
  <si>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</si>
  <si>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</si>
  <si>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</si>
  <si>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</si>
  <si>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</si>
  <si>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</si>
  <si>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</si>
  <si>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</si>
  <si>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</si>
  <si>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</si>
  <si>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</si>
  <si>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</si>
  <si>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</si>
  <si>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</si>
  <si>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</si>
  <si>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</si>
  <si>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</si>
  <si>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</si>
  <si>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</si>
  <si>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</si>
  <si>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</si>
  <si>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</si>
  <si>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</si>
  <si>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</si>
  <si>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</si>
  <si>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</si>
  <si>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</si>
  <si>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</si>
  <si>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</si>
  <si>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</si>
  <si>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</si>
  <si>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</si>
  <si>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</si>
  <si>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</si>
  <si>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</si>
  <si>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</si>
  <si>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</si>
  <si>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</si>
  <si>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</si>
  <si>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</si>
  <si>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</si>
  <si>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</si>
  <si>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</si>
  <si>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</si>
  <si>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</si>
  <si>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</si>
  <si>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</si>
  <si>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</si>
  <si>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</si>
  <si>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</si>
  <si>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</si>
  <si>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</si>
  <si>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</si>
  <si>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</si>
  <si>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</si>
  <si>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</si>
  <si>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</si>
  <si>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</si>
  <si>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</si>
  <si>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</si>
  <si>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</si>
  <si>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</si>
  <si>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</si>
  <si>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</si>
  <si>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</si>
  <si>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</si>
  <si>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</si>
  <si>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</si>
  <si>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</si>
  <si>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</si>
  <si>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</si>
  <si>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</si>
  <si>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</si>
  <si>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</si>
  <si>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</si>
  <si>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</si>
  <si>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</si>
  <si>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</si>
  <si>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</si>
  <si>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</si>
  <si>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</si>
  <si>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</si>
  <si>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</si>
  <si>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</si>
  <si>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</si>
  <si>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</si>
  <si>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</si>
  <si>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</si>
  <si>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</si>
  <si>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</si>
  <si>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</si>
  <si>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</si>
  <si>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</si>
  <si>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</si>
  <si>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</si>
  <si>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</si>
  <si>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</si>
  <si>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</si>
  <si>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</si>
  <si>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</si>
  <si>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</si>
  <si>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</si>
  <si>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</si>
  <si>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</si>
  <si>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</si>
  <si>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</si>
  <si>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</si>
  <si>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</si>
  <si>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</si>
  <si>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</si>
  <si>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</si>
  <si>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</si>
  <si>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</si>
  <si>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</si>
  <si>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</si>
  <si>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</si>
  <si>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</si>
  <si>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</si>
  <si>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</si>
  <si>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</si>
  <si>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</si>
  <si>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</si>
  <si>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</si>
  <si>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</si>
  <si>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</si>
  <si>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</si>
  <si>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</si>
  <si>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</si>
  <si>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</si>
  <si>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</si>
  <si>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</si>
  <si>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</si>
  <si>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</si>
  <si>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</si>
  <si>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</si>
  <si>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</si>
  <si>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</si>
  <si>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</si>
  <si>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</si>
  <si>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</si>
  <si>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</si>
  <si>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</si>
  <si>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</si>
  <si>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</si>
  <si>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</si>
  <si>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</si>
  <si>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</si>
  <si>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</si>
  <si>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</si>
  <si>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</si>
  <si>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</si>
  <si>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</si>
  <si>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</si>
  <si>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</si>
  <si>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</si>
  <si>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</si>
  <si>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</si>
  <si>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</si>
  <si>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</si>
  <si>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</si>
  <si>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</si>
  <si>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</si>
  <si>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</si>
  <si>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</si>
  <si>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</si>
  <si>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</si>
  <si>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</si>
  <si>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</si>
  <si>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</si>
  <si>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</si>
  <si>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</si>
  <si>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</si>
  <si>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</si>
  <si>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</si>
  <si>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</si>
  <si>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</si>
  <si>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</si>
  <si>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</si>
  <si>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</si>
  <si>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</si>
  <si>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</si>
  <si>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</si>
  <si>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</si>
  <si>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</si>
  <si>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</si>
  <si>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</si>
  <si>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</si>
  <si>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</si>
  <si>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</si>
  <si>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</si>
  <si>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</si>
  <si>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</si>
  <si>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</si>
  <si>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</si>
  <si>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</si>
  <si>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</si>
  <si>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</si>
  <si>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</si>
  <si>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</si>
  <si>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</si>
  <si>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</si>
  <si>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</si>
  <si>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</si>
  <si>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</si>
  <si>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</si>
  <si>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</si>
  <si>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</si>
  <si>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</si>
  <si>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</si>
  <si>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</si>
  <si>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</si>
  <si>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</si>
  <si>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</si>
  <si>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</si>
  <si>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</si>
  <si>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</si>
  <si>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</si>
  <si>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</si>
  <si>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</si>
  <si>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</si>
  <si>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</si>
  <si>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</si>
  <si>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</si>
  <si>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</si>
  <si>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</si>
  <si>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</si>
  <si>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</si>
  <si>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</si>
  <si>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</si>
  <si>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</si>
  <si>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</si>
  <si>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</si>
  <si>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</si>
  <si>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</si>
  <si>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</si>
  <si>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</si>
  <si>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</si>
  <si>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</si>
  <si>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</si>
  <si>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</si>
  <si>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</si>
  <si>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</si>
  <si>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</si>
  <si>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</si>
  <si>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</si>
  <si>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</si>
  <si>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</si>
  <si>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</si>
  <si>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</si>
  <si>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</si>
  <si>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</si>
  <si>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</si>
  <si>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</si>
  <si>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</si>
  <si>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</si>
  <si>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</si>
  <si>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</si>
  <si>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</si>
  <si>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</si>
  <si>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</si>
  <si>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</si>
  <si>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</si>
  <si>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</si>
  <si>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</si>
  <si>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</si>
  <si>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</si>
  <si>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</si>
  <si>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</si>
  <si>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</si>
  <si>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</si>
  <si>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</si>
  <si>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</si>
  <si>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</si>
  <si>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</si>
  <si>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</si>
  <si>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</si>
  <si>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</si>
  <si>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</si>
  <si>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</si>
  <si>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</si>
  <si>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</si>
  <si>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</si>
  <si>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</si>
  <si>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</si>
  <si>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</si>
  <si>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</si>
  <si>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</si>
  <si>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</si>
  <si>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</si>
  <si>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</si>
  <si>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</si>
  <si>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</si>
  <si>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</si>
  <si>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</si>
  <si>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</si>
  <si>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</si>
  <si>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</si>
  <si>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</si>
  <si>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</si>
  <si>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</si>
  <si>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</si>
  <si>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</si>
  <si>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</si>
  <si>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</si>
  <si>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</si>
  <si>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</si>
  <si>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</si>
  <si>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</si>
  <si>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</si>
  <si>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</si>
  <si>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</si>
  <si>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</si>
  <si>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</si>
  <si>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</si>
  <si>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</si>
  <si>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</si>
  <si>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</si>
  <si>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</si>
  <si>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</si>
  <si>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</si>
  <si>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</si>
  <si>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</si>
  <si>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</si>
  <si>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</si>
  <si>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</si>
  <si>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</si>
  <si>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</si>
  <si>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</si>
  <si>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</si>
  <si>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</si>
  <si>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</si>
  <si>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</si>
  <si>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</si>
  <si>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</si>
  <si>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</si>
  <si>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</si>
  <si>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</si>
  <si>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</si>
  <si>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</si>
  <si>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</si>
  <si>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</si>
  <si>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</si>
  <si>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</si>
  <si>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</si>
  <si>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</si>
  <si>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</si>
  <si>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</si>
  <si>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</si>
  <si>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</si>
  <si>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</si>
  <si>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</si>
  <si>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</si>
  <si>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</si>
  <si>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</si>
  <si>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</si>
  <si>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</si>
  <si>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</si>
  <si>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</si>
  <si>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</si>
  <si>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</si>
  <si>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</si>
  <si>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</si>
  <si>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</si>
  <si>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</si>
  <si>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</si>
  <si>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</si>
  <si>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</si>
  <si>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</si>
  <si>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</si>
  <si>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</si>
  <si>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</si>
  <si>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</si>
  <si>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</si>
  <si>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</si>
  <si>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</si>
  <si>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</si>
  <si>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</si>
  <si>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</si>
  <si>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</si>
  <si>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</si>
  <si>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</si>
  <si>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</si>
  <si>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</si>
  <si>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</si>
  <si>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</si>
  <si>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</si>
  <si>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</si>
  <si>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</si>
  <si>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</si>
  <si>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</si>
  <si>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</si>
  <si>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</si>
  <si>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</si>
  <si>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</si>
  <si>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</si>
  <si>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</si>
  <si>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</si>
  <si>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</si>
  <si>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</si>
  <si>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</si>
  <si>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</si>
  <si>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</si>
  <si>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</si>
  <si>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</si>
  <si>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</si>
  <si>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</si>
  <si>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</si>
  <si>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</si>
  <si>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</si>
  <si>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</si>
  <si>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</si>
  <si>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</si>
  <si>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</si>
  <si>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</si>
  <si>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</si>
  <si>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</si>
  <si>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</si>
  <si>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</si>
  <si>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</si>
  <si>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</si>
  <si>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</si>
  <si>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</si>
  <si>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</si>
  <si>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</si>
  <si>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</si>
  <si>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</si>
  <si>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</si>
  <si>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</si>
  <si>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</si>
  <si>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</si>
  <si>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</si>
  <si>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</si>
  <si>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</si>
  <si>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</si>
  <si>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</si>
  <si>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</si>
  <si>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</si>
  <si>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</si>
  <si>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</si>
  <si>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</si>
  <si>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</si>
  <si>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</si>
  <si>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</si>
  <si>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</si>
  <si>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</si>
  <si>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</si>
  <si>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</si>
  <si>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</si>
  <si>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</si>
  <si>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</si>
  <si>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</si>
  <si>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</si>
  <si>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</si>
  <si>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</si>
  <si>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</si>
  <si>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</si>
  <si>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</si>
  <si>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</si>
  <si>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</si>
  <si>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</si>
  <si>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</si>
  <si>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</si>
  <si>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</si>
  <si>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</si>
  <si>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</si>
  <si>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</si>
  <si>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</si>
  <si>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</si>
  <si>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</si>
  <si>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</si>
  <si>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</si>
  <si>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</si>
  <si>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</si>
  <si>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</si>
  <si>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</si>
  <si>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</si>
  <si>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</si>
  <si>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</si>
  <si>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</si>
  <si>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</si>
  <si>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</si>
  <si>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</si>
  <si>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</si>
  <si>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</si>
  <si>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</si>
  <si>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</si>
  <si>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</si>
  <si>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</si>
  <si>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</si>
  <si>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</si>
  <si>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</si>
  <si>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</si>
  <si>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</si>
  <si>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</si>
  <si>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</si>
  <si>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</si>
  <si>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</si>
  <si>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</si>
  <si>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</si>
  <si>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</si>
  <si>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</si>
  <si>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</si>
  <si>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</si>
  <si>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</si>
  <si>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</si>
  <si>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</si>
  <si>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</si>
  <si>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</si>
  <si>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</si>
  <si>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</si>
  <si>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</si>
  <si>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</si>
  <si>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</si>
  <si>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</si>
  <si>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</si>
  <si>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</si>
  <si>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</si>
  <si>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</si>
  <si>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</si>
  <si>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</si>
  <si>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</si>
  <si>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</si>
  <si>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</si>
  <si>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</si>
  <si>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</si>
  <si>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</si>
  <si>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</si>
  <si>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</si>
  <si>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</si>
  <si>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</si>
  <si>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</si>
  <si>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</si>
  <si>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</si>
  <si>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</si>
  <si>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</si>
  <si>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</si>
  <si>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</si>
  <si>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</si>
  <si>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</si>
  <si>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</si>
  <si>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</si>
  <si>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</si>
  <si>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</si>
  <si>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</si>
  <si>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</si>
  <si>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</si>
  <si>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</si>
  <si>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</si>
  <si>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</si>
  <si>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</si>
  <si>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</si>
  <si>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</si>
  <si>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</si>
  <si>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</si>
  <si>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</si>
  <si>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</si>
  <si>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</si>
  <si>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</si>
  <si>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</si>
  <si>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</si>
  <si>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</si>
  <si>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</si>
  <si>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</si>
  <si>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</si>
  <si>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</si>
  <si>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</si>
  <si>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</si>
  <si>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</si>
  <si>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</si>
  <si>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</si>
  <si>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</si>
  <si>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</si>
  <si>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</si>
  <si>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</si>
  <si>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</si>
  <si>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</si>
  <si>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</si>
  <si>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</si>
  <si>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</si>
  <si>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</si>
  <si>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</si>
  <si>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</si>
  <si>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</si>
  <si>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</si>
  <si>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</si>
  <si>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</si>
  <si>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</si>
  <si>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</si>
  <si>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</si>
  <si>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</si>
  <si>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</si>
  <si>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</si>
  <si>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</si>
  <si>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</si>
  <si>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</si>
  <si>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</si>
  <si>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</si>
  <si>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</si>
  <si>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</si>
  <si>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</si>
  <si>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</si>
  <si>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</si>
  <si>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</si>
  <si>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</si>
  <si>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</si>
  <si>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</si>
  <si>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</si>
  <si>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</si>
  <si>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</si>
  <si>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</si>
  <si>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</si>
  <si>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</si>
  <si>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</si>
  <si>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</si>
  <si>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</si>
  <si>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</si>
  <si>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</si>
  <si>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</si>
  <si>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</si>
  <si>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</si>
  <si>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</si>
  <si>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</si>
  <si>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</si>
  <si>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</si>
  <si>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</si>
  <si>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</si>
  <si>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</si>
  <si>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</si>
  <si>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</si>
  <si>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</si>
  <si>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</si>
  <si>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</si>
  <si>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</si>
  <si>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</si>
  <si>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</si>
  <si>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</si>
  <si>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</si>
  <si>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</si>
  <si>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</si>
  <si>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</si>
  <si>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</si>
  <si>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</si>
  <si>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</si>
  <si>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</si>
  <si>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</si>
  <si>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</si>
  <si>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</si>
  <si>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</si>
  <si>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</si>
  <si>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</si>
  <si>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</si>
  <si>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</si>
  <si>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</si>
  <si>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</si>
  <si>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</si>
  <si>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</si>
  <si>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</si>
  <si>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</si>
  <si>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</si>
  <si>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</si>
  <si>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</si>
  <si>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</si>
  <si>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</si>
  <si>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</si>
  <si>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</si>
  <si>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</si>
  <si>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</si>
  <si>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</si>
  <si>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</si>
  <si>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</si>
  <si>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</si>
  <si>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</si>
  <si>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</si>
  <si>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</si>
  <si>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</si>
  <si>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</si>
  <si>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</si>
  <si>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</si>
  <si>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</si>
  <si>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</si>
  <si>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</si>
  <si>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</si>
  <si>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</si>
  <si>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</si>
  <si>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</si>
  <si>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</si>
  <si>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</si>
  <si>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</si>
  <si>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</si>
  <si>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</si>
  <si>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</si>
  <si>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</si>
  <si>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</si>
  <si>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</si>
  <si>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</si>
  <si>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</si>
  <si>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</si>
  <si>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</si>
  <si>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</si>
  <si>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</si>
  <si>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</si>
  <si>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</si>
  <si>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</si>
  <si>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</si>
  <si>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</si>
  <si>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</si>
  <si>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</si>
  <si>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</si>
  <si>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</si>
  <si>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</si>
  <si>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</si>
  <si>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</si>
  <si>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</si>
  <si>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</si>
  <si>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</si>
  <si>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</si>
  <si>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</si>
  <si>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</si>
  <si>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</si>
  <si>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</si>
  <si>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</si>
  <si>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</si>
  <si>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</si>
  <si>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</si>
  <si>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</si>
  <si>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</si>
  <si>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</si>
  <si>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</si>
  <si>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</si>
  <si>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</si>
  <si>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</si>
  <si>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</si>
  <si>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</si>
  <si>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</si>
  <si>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</si>
  <si>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</si>
  <si>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</si>
  <si>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</si>
  <si>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</si>
  <si>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</si>
  <si>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</si>
  <si>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</si>
  <si>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</si>
  <si>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</si>
  <si>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</si>
  <si>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</si>
  <si>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</si>
  <si>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</si>
  <si>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</si>
  <si>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</si>
  <si>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</si>
  <si>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</si>
  <si>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</si>
  <si>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</si>
  <si>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</si>
  <si>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</si>
  <si>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</si>
  <si>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</si>
  <si>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</si>
  <si>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</si>
  <si>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</si>
  <si>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</si>
  <si>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</si>
  <si>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</si>
  <si>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</si>
  <si>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</si>
  <si>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</si>
  <si>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</si>
  <si>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</si>
  <si>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</si>
  <si>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</si>
  <si>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</si>
  <si>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</si>
  <si>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</si>
  <si>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</si>
  <si>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</si>
  <si>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</si>
  <si>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</si>
  <si>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</si>
  <si>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</si>
  <si>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</si>
  <si>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</si>
  <si>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</si>
  <si>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</si>
  <si>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</si>
  <si>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</si>
  <si>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</si>
  <si>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</si>
  <si>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</si>
  <si>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</si>
  <si>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</si>
  <si>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</si>
  <si>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</si>
  <si>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</si>
  <si>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</si>
  <si>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</si>
  <si>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</si>
  <si>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</si>
  <si>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</si>
  <si>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</si>
  <si>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</si>
  <si>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</si>
  <si>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</si>
  <si>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</si>
  <si>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</si>
  <si>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</si>
  <si>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</si>
  <si>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</si>
  <si>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</si>
  <si>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</si>
  <si>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</si>
  <si>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</si>
  <si>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</si>
  <si>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</si>
  <si>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</si>
  <si>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</si>
  <si>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</si>
  <si>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</si>
  <si>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</si>
  <si>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</si>
  <si>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</si>
  <si>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</si>
  <si>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</si>
  <si>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</si>
  <si>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</si>
  <si>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</si>
  <si>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</si>
  <si>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</si>
  <si>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</si>
  <si>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</si>
  <si>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</si>
  <si>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</si>
  <si>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</si>
  <si>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</si>
  <si>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</si>
  <si>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</si>
  <si>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</si>
  <si>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</si>
  <si>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</si>
  <si>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</si>
  <si>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</si>
  <si>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</si>
  <si>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</si>
  <si>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</si>
  <si>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</si>
  <si>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</si>
  <si>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</si>
  <si>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</si>
  <si>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</si>
  <si>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</si>
  <si>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</si>
  <si>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</si>
  <si>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</si>
  <si>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</si>
  <si>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</si>
  <si>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</si>
  <si>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</si>
  <si>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</si>
  <si>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</si>
  <si>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</si>
  <si>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</si>
  <si>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</si>
  <si>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</si>
  <si>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</si>
  <si>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</si>
  <si>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</si>
  <si>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</si>
  <si>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</si>
  <si>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</si>
  <si>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</si>
  <si>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</si>
  <si>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</si>
  <si>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</si>
  <si>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</si>
  <si>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</si>
  <si>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</si>
  <si>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</si>
  <si>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</si>
  <si>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</si>
  <si>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</si>
  <si>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</si>
  <si>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</si>
  <si>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</si>
  <si>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</si>
  <si>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</si>
  <si>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</si>
  <si>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</si>
  <si>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</si>
  <si>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</si>
  <si>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</si>
  <si>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</si>
  <si>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</si>
  <si>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</si>
  <si>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</si>
  <si>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</si>
  <si>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</si>
  <si>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</si>
  <si>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</si>
  <si>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</si>
  <si>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</si>
  <si>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</si>
  <si>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</si>
  <si>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</si>
  <si>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</si>
  <si>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</si>
  <si>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</si>
  <si>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</si>
  <si>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</si>
  <si>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</si>
  <si>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</si>
  <si>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</si>
  <si>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</si>
  <si>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</si>
  <si>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</si>
  <si>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</si>
  <si>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</si>
  <si>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</si>
  <si>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</si>
  <si>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</si>
  <si>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</si>
  <si>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</si>
  <si>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</si>
  <si>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</si>
  <si>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</si>
  <si>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</si>
  <si>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</si>
  <si>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</si>
  <si>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</si>
  <si>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</si>
  <si>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</si>
  <si>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</si>
  <si>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</si>
  <si>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</si>
  <si>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</si>
  <si>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</si>
  <si>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</si>
  <si>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</si>
  <si>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</si>
  <si>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</si>
  <si>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</si>
  <si>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</si>
  <si>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</si>
  <si>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</si>
  <si>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</si>
  <si>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</si>
  <si>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</si>
  <si>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</si>
  <si>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</si>
  <si>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</si>
  <si>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</si>
  <si>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</si>
  <si>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</si>
  <si>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</si>
  <si>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</si>
  <si>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</si>
  <si>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</si>
  <si>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</si>
  <si>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</si>
  <si>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</si>
  <si>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</si>
  <si>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</si>
  <si>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</si>
  <si>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</si>
  <si>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</si>
  <si>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</si>
  <si>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</si>
  <si>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</si>
  <si>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</si>
  <si>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</si>
  <si>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</si>
  <si>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</si>
  <si>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</si>
  <si>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</si>
  <si>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</si>
  <si>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</si>
  <si>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</si>
  <si>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</si>
  <si>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</si>
  <si>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</si>
  <si>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</si>
  <si>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</si>
  <si>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</si>
  <si>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</si>
  <si>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</si>
  <si>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</si>
  <si>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</si>
  <si>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</si>
  <si>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</si>
  <si>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</si>
  <si>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</si>
  <si>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</si>
  <si>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</si>
  <si>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</si>
  <si>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</si>
  <si>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</si>
  <si>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</si>
  <si>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</si>
  <si>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</si>
  <si>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</si>
  <si>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</si>
  <si>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</si>
  <si>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</si>
  <si>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</si>
  <si>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</si>
  <si>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</si>
  <si>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</si>
  <si>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</si>
  <si>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</si>
  <si>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</si>
  <si>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</si>
  <si>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</si>
  <si>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</si>
  <si>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</si>
  <si>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</si>
  <si>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</si>
  <si>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</si>
  <si>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</si>
  <si>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</si>
  <si>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</si>
  <si>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</si>
  <si>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</si>
  <si>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</si>
  <si>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</si>
  <si>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</si>
  <si>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</si>
  <si>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</si>
  <si>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</si>
  <si>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</si>
  <si>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</si>
  <si>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</si>
  <si>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</si>
  <si>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</si>
  <si>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</si>
  <si>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</si>
  <si>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</si>
  <si>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</si>
  <si>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</si>
  <si>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</si>
  <si>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</si>
  <si>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</si>
  <si>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</si>
  <si>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</si>
  <si>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</si>
  <si>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</si>
  <si>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</si>
  <si>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</si>
  <si>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</si>
  <si>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</si>
  <si>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</si>
  <si>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</si>
  <si>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</si>
  <si>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</si>
  <si>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</si>
  <si>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</si>
  <si>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</si>
  <si>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</si>
  <si>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</si>
  <si>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</si>
  <si>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</si>
  <si>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</si>
  <si>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</si>
  <si>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</si>
  <si>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</si>
  <si>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</si>
  <si>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</si>
  <si>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</si>
  <si>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</si>
  <si>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</si>
  <si>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</si>
  <si>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</si>
  <si>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</si>
  <si>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</si>
  <si>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</si>
  <si>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</si>
  <si>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</si>
  <si>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</si>
  <si>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</si>
  <si>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</si>
  <si>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</si>
  <si>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</si>
  <si>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</si>
  <si>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</si>
  <si>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</si>
  <si>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</si>
  <si>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</si>
  <si>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</si>
  <si>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</si>
  <si>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</si>
  <si>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</si>
  <si>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</si>
  <si>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</si>
  <si>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</si>
  <si>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</si>
  <si>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</si>
  <si>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</si>
  <si>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</si>
  <si>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</si>
  <si>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</si>
  <si>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</si>
  <si>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</si>
  <si>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</si>
  <si>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</si>
  <si>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</si>
  <si>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</si>
  <si>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</si>
  <si>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</si>
  <si>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</si>
  <si>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</si>
  <si>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</si>
  <si>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</si>
  <si>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</si>
  <si>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</si>
  <si>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</si>
  <si>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</si>
  <si>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</si>
  <si>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</si>
  <si>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</si>
  <si>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</si>
  <si>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</si>
  <si>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</si>
  <si>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</si>
  <si>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</si>
  <si>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</si>
  <si>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</si>
  <si>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</si>
  <si>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</si>
  <si>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</si>
  <si>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</si>
  <si>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</si>
  <si>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</si>
  <si>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</si>
  <si>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</si>
  <si>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</si>
  <si>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</si>
  <si>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</si>
  <si>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</si>
  <si>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</si>
  <si>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</si>
  <si>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</si>
  <si>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</si>
  <si>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</si>
  <si>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</si>
  <si>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</si>
  <si>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</si>
  <si>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</si>
  <si>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</si>
  <si>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</si>
  <si>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</si>
  <si>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</si>
  <si>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</si>
  <si>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</si>
  <si>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</si>
  <si>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</si>
  <si>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</si>
  <si>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</si>
  <si>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</si>
  <si>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</si>
  <si>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</si>
  <si>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</si>
  <si>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</si>
  <si>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</si>
  <si>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</si>
  <si>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</si>
  <si>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</si>
  <si>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</si>
  <si>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</si>
  <si>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</si>
  <si>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</si>
  <si>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</si>
  <si>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</si>
  <si>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</si>
  <si>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</si>
  <si>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</si>
  <si>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</si>
  <si>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</si>
  <si>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</si>
  <si>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</si>
  <si>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</si>
  <si>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</si>
  <si>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</si>
  <si>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</si>
  <si>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</si>
  <si>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</si>
  <si>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</si>
  <si>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</si>
  <si>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</si>
  <si>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</si>
  <si>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</si>
  <si>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</si>
  <si>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</si>
  <si>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</si>
  <si>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</si>
  <si>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</si>
  <si>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</si>
  <si>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</si>
  <si>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</si>
  <si>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</si>
  <si>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</si>
  <si>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</si>
  <si>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</si>
  <si>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</si>
  <si>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</si>
  <si>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</si>
  <si>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</si>
  <si>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</si>
  <si>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</si>
  <si>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</si>
  <si>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</si>
  <si>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</si>
  <si>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</si>
  <si>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</si>
  <si>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</si>
  <si>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</si>
  <si>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</si>
  <si>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</si>
  <si>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</si>
  <si>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</si>
  <si>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</si>
  <si>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</si>
  <si>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</si>
  <si>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</si>
  <si>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</si>
  <si>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</si>
  <si>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</si>
  <si>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</si>
  <si>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</si>
  <si>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</si>
  <si>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</si>
  <si>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</si>
  <si>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</si>
  <si>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</si>
  <si>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</si>
  <si>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</si>
  <si>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</si>
  <si>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</si>
  <si>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</si>
  <si>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</si>
  <si>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</si>
  <si>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</si>
  <si>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</si>
  <si>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</si>
  <si>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</si>
  <si>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</si>
  <si>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</si>
  <si>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</si>
  <si>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</si>
  <si>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</si>
  <si>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</si>
  <si>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</si>
  <si>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</si>
  <si>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</si>
  <si>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</si>
  <si>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</si>
  <si>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</si>
  <si>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</si>
  <si>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</si>
  <si>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</si>
  <si>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</si>
  <si>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</si>
  <si>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</si>
  <si>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</si>
  <si>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</si>
  <si>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</si>
  <si>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</si>
  <si>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</si>
  <si>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</si>
  <si>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</si>
  <si>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</si>
  <si>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</si>
  <si>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</si>
  <si>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</si>
  <si>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</si>
  <si>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</si>
  <si>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</si>
  <si>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</si>
  <si>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</si>
  <si>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</si>
  <si>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</si>
  <si>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</si>
  <si>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</si>
  <si>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</si>
  <si>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</si>
  <si>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</si>
  <si>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</si>
  <si>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</si>
  <si>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</si>
  <si>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</si>
  <si>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</si>
  <si>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</si>
  <si>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</si>
  <si>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</si>
  <si>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</si>
  <si>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</si>
  <si>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</si>
  <si>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</si>
  <si>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</si>
  <si>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</si>
  <si>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</si>
  <si>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</si>
  <si>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</si>
  <si>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</si>
  <si>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</si>
  <si>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</si>
  <si>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</si>
  <si>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</si>
  <si>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</si>
  <si>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</si>
  <si>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</si>
  <si>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</si>
  <si>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</si>
  <si>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</si>
  <si>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</si>
  <si>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</si>
  <si>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</si>
  <si>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</si>
  <si>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</si>
  <si>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</si>
  <si>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</si>
  <si>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</si>
  <si>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</si>
  <si>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</si>
  <si>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</si>
  <si>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</si>
  <si>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</si>
  <si>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</si>
  <si>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</si>
  <si>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</si>
  <si>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</si>
  <si>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</si>
  <si>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</si>
  <si>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</si>
  <si>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</si>
  <si>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</si>
  <si>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</si>
  <si>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</si>
  <si>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</si>
  <si>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</si>
  <si>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</si>
  <si>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</si>
  <si>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</si>
  <si>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</si>
  <si>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</si>
  <si>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</si>
  <si>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</si>
  <si>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</si>
  <si>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</si>
  <si>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</si>
  <si>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</si>
  <si>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</si>
  <si>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</si>
  <si>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</si>
  <si>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</si>
  <si>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</si>
  <si>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</si>
  <si>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</si>
  <si>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</si>
  <si>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</si>
  <si>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</si>
  <si>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</si>
  <si>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</si>
  <si>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</si>
  <si>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</si>
  <si>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</si>
  <si>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</si>
  <si>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</si>
  <si>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</si>
  <si>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</si>
  <si>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</si>
  <si>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</si>
  <si>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</si>
  <si>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</si>
  <si>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</si>
  <si>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</si>
  <si>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</si>
  <si>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</si>
  <si>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</si>
  <si>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</si>
  <si>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</si>
  <si>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</si>
  <si>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</si>
  <si>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</si>
  <si>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</si>
  <si>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</si>
  <si>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</si>
  <si>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</si>
  <si>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</si>
  <si>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</si>
  <si>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</si>
  <si>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</si>
  <si>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</si>
  <si>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</si>
  <si>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</si>
  <si>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</si>
  <si>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</si>
  <si>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</si>
  <si>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</si>
  <si>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</si>
  <si>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</si>
  <si>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</si>
  <si>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</si>
  <si>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</si>
  <si>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</si>
  <si>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</si>
  <si>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</si>
  <si>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</si>
  <si>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</si>
  <si>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</si>
  <si>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</si>
  <si>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</si>
  <si>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</si>
  <si>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</si>
  <si>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</si>
  <si>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</si>
  <si>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</si>
  <si>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</si>
  <si>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</si>
  <si>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</si>
  <si>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</si>
  <si>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</si>
  <si>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</si>
  <si>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</si>
  <si>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</si>
  <si>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</si>
  <si>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</si>
  <si>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</si>
  <si>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</si>
  <si>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</si>
  <si>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</si>
  <si>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</si>
  <si>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</si>
  <si>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</si>
  <si>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</si>
  <si>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</si>
  <si>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</si>
  <si>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</si>
  <si>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</si>
  <si>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</si>
  <si>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</si>
  <si>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</si>
  <si>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</si>
  <si>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</si>
  <si>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</si>
  <si>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</si>
  <si>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</si>
  <si>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</si>
  <si>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</si>
  <si>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</si>
  <si>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</si>
  <si>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</si>
  <si>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</si>
  <si>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</si>
  <si>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</si>
  <si>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</si>
  <si>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</si>
  <si>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</si>
  <si>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</si>
  <si>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</si>
  <si>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</si>
  <si>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</si>
  <si>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</si>
  <si>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</si>
  <si>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</si>
  <si>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</si>
  <si>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</si>
  <si>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</si>
  <si>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</si>
  <si>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</si>
  <si>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</si>
  <si>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</si>
  <si>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</si>
  <si>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</si>
  <si>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</si>
  <si>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</si>
  <si>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</si>
  <si>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</si>
  <si>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</si>
  <si>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</si>
  <si>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</si>
  <si>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</si>
  <si>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</si>
  <si>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</si>
  <si>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</si>
  <si>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</si>
  <si>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</si>
  <si>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</si>
  <si>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</si>
  <si>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</si>
  <si>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</si>
  <si>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</si>
  <si>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</si>
  <si>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</si>
  <si>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</si>
  <si>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</si>
  <si>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</si>
  <si>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</si>
  <si>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</si>
  <si>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</si>
  <si>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</si>
  <si>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</si>
  <si>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</si>
  <si>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</si>
  <si>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</si>
  <si>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</si>
  <si>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</si>
  <si>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</si>
  <si>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</si>
  <si>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</si>
  <si>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</si>
  <si>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</si>
  <si>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</si>
  <si>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</si>
  <si>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</si>
  <si>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</si>
  <si>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</si>
  <si>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</si>
  <si>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</si>
  <si>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</si>
  <si>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</si>
  <si>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</si>
  <si>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</si>
  <si>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</si>
  <si>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</si>
  <si>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</si>
  <si>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</si>
  <si>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</si>
  <si>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</si>
  <si>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</si>
  <si>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</si>
  <si>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</si>
  <si>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</si>
  <si>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</si>
  <si>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</si>
  <si>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</si>
  <si>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</si>
  <si>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</si>
  <si>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</si>
  <si>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</si>
  <si>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</si>
  <si>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</si>
  <si>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</si>
  <si>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</si>
  <si>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</si>
  <si>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</si>
  <si>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</si>
  <si>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</si>
  <si>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</si>
  <si>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</si>
  <si>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</si>
  <si>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</si>
  <si>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</si>
  <si>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</si>
  <si>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</si>
  <si>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</si>
  <si>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</si>
  <si>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</si>
  <si>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</si>
  <si>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</si>
  <si>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</si>
  <si>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</si>
  <si>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</si>
  <si>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</si>
  <si>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</si>
  <si>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</si>
  <si>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</si>
  <si>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</si>
  <si>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</si>
  <si>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</si>
  <si>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</si>
  <si>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</si>
  <si>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</si>
  <si>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</si>
  <si>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</si>
  <si>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</si>
  <si>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</si>
  <si>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</si>
  <si>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</si>
  <si>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</si>
  <si>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</si>
  <si>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</si>
  <si>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</si>
  <si>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</si>
  <si>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</si>
  <si>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</si>
  <si>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</si>
  <si>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</si>
  <si>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</si>
  <si>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</si>
  <si>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</si>
  <si>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</si>
  <si>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</si>
  <si>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</si>
  <si>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</si>
  <si>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</si>
  <si>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</si>
  <si>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</si>
  <si>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</si>
  <si>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</si>
  <si>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</si>
  <si>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</si>
  <si>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</si>
  <si>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</si>
  <si>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</si>
  <si>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</si>
  <si>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</si>
  <si>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</si>
  <si>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</si>
  <si>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</si>
  <si>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</si>
  <si>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</si>
  <si>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</si>
  <si>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</si>
  <si>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</si>
  <si>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</si>
  <si>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</si>
  <si>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</si>
  <si>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</si>
  <si>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</si>
  <si>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</si>
  <si>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</si>
  <si>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</si>
  <si>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</si>
  <si>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</si>
  <si>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</si>
  <si>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</si>
  <si>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</si>
  <si>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</si>
  <si>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</si>
  <si>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</si>
  <si>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</si>
  <si>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</si>
  <si>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</si>
  <si>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</si>
  <si>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</si>
  <si>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</si>
  <si>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</si>
  <si>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</si>
  <si>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</si>
  <si>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</si>
  <si>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</si>
  <si>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</si>
  <si>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</si>
  <si>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</si>
  <si>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</si>
  <si>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</si>
  <si>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</si>
  <si>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</si>
  <si>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</si>
  <si>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</si>
  <si>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</si>
  <si>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</si>
  <si>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</si>
  <si>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</si>
  <si>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</si>
  <si>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</si>
  <si>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</si>
  <si>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</si>
  <si>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</si>
  <si>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</si>
  <si>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</si>
  <si>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</si>
  <si>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</si>
  <si>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</si>
  <si>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</si>
  <si>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</si>
  <si>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</si>
  <si>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</si>
  <si>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</si>
  <si>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</si>
  <si>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</si>
  <si>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</si>
  <si>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</si>
  <si>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</si>
  <si>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</si>
  <si>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</si>
  <si>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</si>
  <si>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</si>
  <si>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</si>
  <si>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</si>
  <si>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</si>
  <si>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</si>
  <si>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</si>
  <si>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</si>
  <si>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</si>
  <si>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</si>
  <si>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</si>
  <si>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</si>
  <si>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</si>
  <si>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</si>
  <si>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</si>
  <si>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</si>
  <si>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</si>
  <si>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</si>
  <si>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</si>
  <si>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</si>
  <si>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</si>
  <si>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</si>
  <si>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</si>
  <si>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</si>
  <si>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</si>
  <si>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</si>
  <si>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</si>
  <si>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</si>
  <si>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</si>
  <si>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</si>
  <si>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</si>
  <si>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</si>
  <si>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</si>
  <si>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</si>
  <si>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</si>
  <si>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</si>
  <si>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</si>
  <si>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</si>
  <si>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</si>
  <si>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</si>
  <si>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</si>
  <si>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</si>
  <si>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</si>
  <si>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</si>
  <si>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</si>
  <si>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</si>
  <si>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</si>
  <si>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</si>
  <si>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</si>
  <si>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</si>
  <si>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</si>
  <si>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</si>
  <si>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</si>
  <si>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</si>
  <si>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</si>
  <si>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</si>
  <si>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</si>
  <si>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</si>
  <si>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</si>
  <si>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</si>
  <si>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</si>
  <si>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</si>
  <si>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</si>
  <si>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</si>
  <si>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</si>
  <si>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</si>
  <si>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</si>
  <si>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</si>
  <si>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</si>
  <si>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</si>
  <si>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</si>
  <si>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</si>
  <si>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</si>
  <si>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</si>
  <si>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</si>
  <si>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</si>
  <si>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</si>
  <si>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</si>
  <si>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</si>
  <si>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</si>
  <si>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</si>
  <si>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</si>
  <si>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</si>
  <si>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</si>
  <si>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</si>
  <si>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</si>
  <si>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</si>
  <si>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</si>
  <si>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</si>
  <si>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</si>
  <si>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</si>
  <si>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</si>
  <si>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</si>
  <si>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</si>
  <si>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</si>
  <si>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</si>
  <si>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</si>
  <si>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</si>
  <si>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</si>
  <si>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</si>
  <si>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</si>
  <si>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</si>
  <si>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</si>
  <si>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</si>
  <si>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</si>
  <si>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</si>
  <si>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</si>
  <si>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</si>
  <si>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</si>
  <si>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</si>
  <si>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</si>
  <si>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</si>
  <si>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</si>
  <si>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</si>
  <si>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</si>
  <si>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</si>
  <si>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</si>
  <si>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</si>
  <si>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</si>
  <si>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</si>
  <si>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</si>
  <si>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</si>
  <si>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</si>
  <si>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</si>
  <si>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</si>
  <si>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</si>
  <si>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</si>
  <si>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</si>
  <si>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</si>
  <si>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</si>
  <si>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</si>
  <si>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</si>
  <si>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</si>
  <si>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</si>
  <si>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</si>
  <si>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</si>
  <si>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</si>
  <si>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</si>
  <si>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</si>
  <si>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</si>
  <si>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</si>
  <si>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</si>
  <si>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</si>
  <si>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</si>
  <si>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</si>
  <si>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</si>
  <si>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</si>
  <si>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</si>
  <si>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</si>
  <si>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</si>
  <si>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</si>
  <si>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</si>
  <si>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</si>
  <si>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</si>
  <si>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</si>
  <si>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</si>
  <si>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</si>
  <si>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</si>
  <si>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</si>
  <si>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</si>
  <si>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</si>
  <si>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</si>
  <si>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</si>
  <si>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</si>
  <si>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</si>
  <si>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</si>
  <si>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</si>
  <si>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</si>
  <si>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</si>
  <si>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</si>
  <si>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</si>
  <si>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</si>
  <si>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</si>
  <si>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</si>
  <si>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</si>
  <si>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</si>
  <si>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</si>
  <si>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</si>
  <si>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</si>
  <si>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</si>
  <si>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</si>
  <si>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</si>
  <si>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</si>
  <si>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</si>
  <si>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</si>
  <si>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</si>
  <si>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</si>
  <si>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</si>
  <si>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</si>
  <si>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</si>
  <si>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</si>
  <si>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</si>
  <si>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</si>
  <si>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</si>
  <si>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</si>
  <si>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</si>
  <si>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</si>
  <si>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</si>
  <si>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</si>
  <si>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</si>
  <si>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</si>
  <si>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</si>
  <si>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</si>
  <si>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</si>
  <si>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</si>
  <si>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</si>
  <si>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</si>
  <si>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</si>
  <si>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</si>
  <si>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</si>
  <si>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</si>
  <si>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</si>
  <si>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</si>
  <si>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</si>
  <si>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</si>
  <si>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</si>
  <si>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</si>
  <si>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</si>
  <si>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</si>
  <si>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</si>
  <si>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</si>
  <si>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</si>
  <si>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</si>
  <si>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</si>
  <si>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</si>
  <si>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</si>
  <si>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</si>
  <si>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</si>
  <si>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</si>
  <si>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</si>
  <si>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</si>
  <si>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</si>
  <si>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</si>
  <si>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</si>
  <si>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</si>
  <si>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</si>
  <si>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</si>
  <si>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</si>
  <si>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</si>
  <si>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</si>
  <si>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</si>
  <si>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</si>
  <si>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</si>
  <si>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</si>
  <si>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</si>
  <si>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</si>
  <si>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</si>
  <si>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</si>
  <si>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</si>
  <si>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</si>
  <si>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</si>
  <si>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</si>
  <si>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</si>
  <si>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</si>
  <si>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</si>
  <si>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</si>
  <si>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</si>
  <si>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</si>
  <si>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</si>
  <si>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</si>
  <si>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</si>
  <si>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</si>
  <si>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</si>
  <si>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</si>
  <si>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</si>
  <si>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</si>
  <si>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</si>
  <si>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</si>
  <si>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</si>
  <si>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</si>
  <si>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</si>
  <si>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</si>
  <si>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</si>
  <si>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</si>
  <si>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</si>
  <si>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</si>
  <si>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</si>
  <si>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</si>
  <si>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</si>
  <si>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</si>
  <si>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</si>
  <si>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</si>
  <si>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</si>
  <si>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</si>
  <si>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</si>
  <si>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</si>
  <si>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</si>
  <si>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</si>
  <si>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</si>
  <si>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</si>
  <si>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</si>
  <si>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</si>
  <si>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</si>
  <si>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</si>
  <si>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</si>
  <si>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</si>
  <si>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</si>
  <si>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</si>
  <si>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</si>
  <si>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</si>
  <si>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</si>
  <si>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</si>
  <si>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</si>
  <si>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</si>
  <si>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</si>
  <si>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</si>
  <si>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</si>
  <si>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</si>
  <si>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</si>
  <si>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</si>
  <si>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</si>
  <si>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</si>
  <si>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</si>
  <si>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</si>
  <si>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</si>
  <si>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</si>
  <si>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</si>
  <si>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</si>
  <si>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</si>
  <si>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</si>
  <si>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</si>
  <si>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</si>
  <si>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</si>
  <si>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</si>
  <si>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</si>
  <si>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</si>
  <si>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</si>
  <si>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</si>
  <si>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</si>
  <si>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</si>
  <si>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</si>
  <si>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</si>
  <si>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</si>
  <si>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</si>
  <si>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</si>
  <si>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</si>
  <si>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</si>
  <si>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</si>
  <si>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</si>
  <si>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</si>
  <si>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</si>
  <si>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</si>
  <si>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</si>
  <si>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</si>
  <si>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</si>
  <si>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</si>
  <si>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</si>
  <si>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</si>
  <si>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</si>
  <si>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</si>
  <si>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</si>
  <si>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</si>
  <si>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</si>
  <si>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</si>
  <si>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</si>
  <si>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</si>
  <si>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</si>
  <si>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</si>
  <si>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</si>
  <si>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</si>
  <si>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</si>
  <si>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</si>
  <si>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</si>
  <si>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</si>
  <si>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</si>
  <si>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</si>
  <si>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</si>
  <si>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</si>
  <si>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</si>
  <si>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</si>
  <si>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</si>
  <si>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</si>
  <si>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</si>
  <si>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</si>
  <si>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</si>
  <si>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</si>
  <si>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</si>
  <si>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</si>
  <si>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</si>
  <si>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</si>
  <si>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</si>
  <si>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</si>
  <si>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</si>
  <si>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</si>
  <si>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</si>
  <si>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</si>
  <si>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</si>
  <si>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</si>
  <si>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</si>
  <si>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</si>
  <si>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</si>
  <si>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</si>
  <si>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</si>
  <si>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</si>
  <si>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</si>
  <si>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</si>
  <si>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</si>
  <si>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</si>
  <si>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</si>
  <si>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</si>
  <si>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</si>
  <si>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</si>
  <si>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</si>
  <si>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</si>
  <si>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</si>
  <si>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</si>
  <si>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</si>
  <si>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</si>
  <si>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</si>
  <si>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</si>
  <si>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</si>
  <si>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</si>
  <si>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</si>
  <si>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</si>
  <si>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</si>
  <si>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</si>
  <si>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</si>
  <si>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</si>
  <si>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</si>
  <si>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</si>
  <si>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</si>
  <si>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</si>
  <si>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</si>
  <si>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</si>
  <si>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</si>
  <si>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</si>
  <si>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</si>
  <si>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</si>
  <si>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</si>
  <si>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</si>
  <si>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</si>
  <si>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</si>
  <si>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</si>
  <si>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</si>
  <si>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</si>
  <si>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</si>
  <si>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</si>
  <si>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</si>
  <si>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</si>
  <si>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</si>
  <si>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</si>
  <si>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</si>
  <si>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</si>
  <si>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</si>
  <si>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</si>
  <si>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</si>
  <si>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</si>
  <si>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</si>
  <si>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</si>
  <si>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</si>
  <si>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</si>
  <si>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</si>
  <si>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</si>
  <si>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</si>
  <si>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</si>
  <si>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</si>
  <si>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</si>
  <si>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</si>
  <si>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</si>
  <si>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</si>
  <si>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</si>
  <si>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</si>
  <si>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</si>
  <si>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</si>
  <si>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</si>
  <si>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</si>
  <si>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</si>
  <si>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</si>
  <si>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</si>
  <si>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</si>
  <si>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</si>
  <si>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</si>
  <si>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</si>
  <si>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</si>
  <si>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</si>
  <si>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</si>
  <si>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</si>
  <si>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</si>
  <si>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</si>
  <si>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</si>
  <si>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</si>
  <si>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</si>
  <si>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</si>
  <si>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</si>
  <si>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</si>
  <si>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</si>
  <si>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</si>
  <si>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</si>
  <si>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</si>
  <si>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</si>
  <si>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</si>
  <si>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</si>
  <si>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</si>
  <si>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</si>
  <si>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</si>
  <si>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</si>
  <si>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</si>
  <si>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</si>
  <si>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</si>
  <si>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</si>
  <si>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</si>
  <si>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</si>
  <si>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</si>
  <si>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</si>
  <si>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</si>
  <si>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</si>
  <si>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</si>
  <si>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</si>
  <si>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</si>
  <si>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</si>
  <si>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</si>
  <si>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</si>
  <si>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</si>
  <si>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</si>
  <si>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</si>
  <si>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</si>
  <si>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</si>
  <si>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</si>
  <si>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</si>
  <si>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</si>
  <si>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</si>
  <si>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</si>
  <si>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</si>
  <si>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</si>
  <si>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</si>
  <si>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</si>
  <si>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</si>
  <si>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</si>
  <si>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</si>
  <si>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</si>
  <si>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</si>
  <si>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</si>
  <si>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</si>
  <si>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</si>
  <si>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</si>
  <si>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</si>
  <si>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</si>
  <si>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</si>
  <si>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</si>
  <si>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</si>
  <si>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</si>
  <si>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</si>
  <si>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</si>
  <si>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</si>
  <si>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</si>
  <si>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</si>
  <si>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</si>
  <si>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</si>
  <si>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</si>
  <si>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</si>
  <si>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</si>
  <si>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</si>
  <si>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</si>
  <si>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</si>
  <si>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</si>
  <si>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</si>
  <si>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</si>
  <si>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</si>
  <si>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</si>
  <si>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</si>
  <si>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</si>
  <si>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</si>
  <si>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</si>
  <si>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</si>
  <si>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</si>
  <si>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</si>
  <si>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</si>
  <si>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</si>
  <si>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</si>
  <si>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</si>
  <si>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</si>
  <si>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</si>
  <si>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</si>
  <si>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</si>
  <si>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</si>
  <si>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</si>
  <si>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</si>
  <si>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</si>
  <si>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</si>
  <si>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</si>
  <si>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</si>
  <si>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</si>
  <si>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</si>
  <si>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</si>
  <si>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</si>
  <si>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</si>
  <si>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</si>
  <si>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</si>
  <si>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</si>
  <si>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</si>
  <si>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</si>
  <si>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</si>
  <si>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</si>
  <si>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</si>
  <si>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</si>
  <si>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</si>
  <si>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</si>
  <si>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</si>
  <si>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</si>
  <si>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</si>
  <si>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</si>
  <si>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</si>
  <si>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</si>
  <si>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</si>
  <si>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</si>
  <si>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</si>
  <si>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</si>
  <si>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</si>
  <si>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</si>
  <si>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</si>
  <si>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</si>
  <si>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</si>
  <si>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</si>
  <si>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</si>
  <si>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</si>
  <si>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</si>
  <si>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</si>
  <si>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</si>
  <si>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</si>
  <si>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</si>
  <si>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</si>
  <si>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</si>
  <si>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</si>
  <si>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</si>
  <si>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</si>
  <si>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</si>
  <si>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</si>
  <si>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</si>
  <si>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</si>
  <si>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</si>
  <si>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</si>
  <si>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</si>
  <si>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</si>
  <si>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</si>
  <si>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</si>
  <si>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</si>
  <si>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</si>
  <si>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</si>
  <si>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</si>
  <si>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</si>
  <si>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</si>
  <si>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</si>
  <si>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</si>
  <si>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</si>
  <si>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</si>
  <si>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</si>
  <si>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</si>
  <si>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</si>
  <si>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</si>
  <si>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</si>
  <si>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</si>
  <si>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</si>
  <si>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</si>
  <si>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</si>
  <si>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</si>
  <si>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</si>
  <si>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</si>
  <si>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</si>
  <si>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</si>
  <si>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</si>
  <si>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</si>
  <si>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</si>
  <si>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</si>
  <si>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</si>
  <si>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</si>
  <si>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</si>
  <si>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</si>
  <si>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</si>
  <si>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</si>
  <si>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</si>
  <si>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</si>
  <si>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</si>
  <si>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</si>
  <si>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</si>
  <si>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</si>
  <si>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</si>
  <si>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</si>
  <si>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</si>
  <si>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</si>
  <si>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</si>
  <si>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</si>
  <si>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</si>
  <si>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</si>
  <si>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</si>
  <si>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</si>
  <si>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</si>
  <si>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</si>
  <si>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</si>
  <si>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</si>
  <si>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</si>
  <si>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</si>
  <si>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</si>
  <si>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</si>
  <si>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</si>
  <si>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</si>
  <si>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</si>
  <si>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</si>
  <si>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</si>
  <si>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</si>
  <si>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</si>
  <si>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</si>
  <si>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</si>
  <si>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</si>
  <si>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</si>
  <si>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</si>
  <si>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</si>
  <si>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</si>
  <si>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</si>
  <si>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</si>
  <si>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</si>
  <si>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</si>
  <si>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</si>
  <si>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</si>
  <si>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</si>
  <si>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</si>
  <si>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</si>
  <si>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</si>
  <si>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</si>
  <si>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</si>
  <si>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</si>
  <si>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</si>
  <si>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</si>
  <si>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</si>
  <si>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</si>
  <si>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</si>
  <si>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</si>
  <si>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</si>
  <si>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</si>
  <si>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</si>
  <si>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</si>
  <si>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</si>
  <si>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</si>
  <si>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</si>
  <si>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</si>
  <si>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</si>
  <si>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</si>
  <si>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</si>
  <si>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</si>
  <si>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</si>
  <si>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</si>
  <si>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</si>
  <si>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</si>
  <si>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</si>
  <si>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</si>
  <si>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</si>
  <si>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</si>
  <si>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</si>
  <si>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</si>
  <si>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</si>
  <si>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</si>
  <si>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</si>
  <si>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</si>
  <si>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</si>
  <si>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</si>
  <si>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</si>
  <si>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</si>
  <si>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</si>
  <si>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</si>
  <si>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</si>
  <si>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</si>
  <si>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</si>
  <si>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</si>
  <si>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</si>
  <si>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</si>
  <si>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</si>
  <si>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</si>
  <si>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</si>
  <si>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</si>
  <si>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</si>
  <si>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</si>
  <si>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</si>
  <si>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</si>
  <si>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</si>
  <si>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</si>
  <si>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</si>
  <si>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</si>
  <si>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</si>
  <si>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</si>
  <si>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</si>
  <si>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</si>
  <si>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</si>
  <si>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</si>
  <si>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</si>
  <si>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</si>
  <si>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</si>
  <si>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</si>
  <si>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</si>
  <si>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</si>
  <si>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</si>
  <si>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</si>
  <si>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</si>
  <si>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</si>
  <si>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</si>
  <si>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</si>
  <si>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</si>
  <si>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</si>
  <si>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</si>
  <si>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</si>
  <si>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</si>
  <si>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</si>
  <si>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</si>
  <si>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</si>
  <si>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</si>
  <si>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</si>
  <si>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</si>
  <si>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</si>
  <si>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</si>
  <si>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</si>
  <si>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</si>
  <si>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</si>
  <si>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</si>
  <si>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</si>
  <si>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</si>
  <si>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</si>
  <si>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</si>
  <si>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</si>
  <si>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</si>
  <si>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</si>
  <si>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</si>
  <si>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</si>
  <si>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</si>
  <si>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</si>
  <si>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</si>
  <si>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</si>
  <si>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</si>
  <si>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</si>
  <si>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</si>
  <si>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</si>
  <si>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</si>
  <si>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</si>
  <si>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</si>
  <si>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</si>
  <si>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</si>
  <si>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</si>
  <si>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</si>
  <si>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</si>
  <si>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</si>
  <si>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</si>
  <si>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</si>
  <si>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</si>
  <si>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</si>
  <si>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</si>
  <si>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</si>
  <si>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</si>
  <si>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</si>
  <si>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</si>
  <si>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</si>
  <si>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</si>
  <si>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</si>
  <si>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</si>
  <si>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</si>
  <si>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</si>
  <si>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</si>
  <si>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</si>
  <si>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</si>
  <si>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</si>
  <si>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</si>
  <si>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</si>
  <si>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</si>
  <si>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</si>
  <si>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</si>
  <si>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</si>
  <si>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</si>
  <si>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</si>
  <si>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</si>
  <si>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</si>
  <si>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</si>
  <si>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</si>
  <si>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</si>
  <si>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</si>
  <si>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</si>
  <si>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</si>
  <si>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</si>
  <si>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</si>
  <si>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</si>
  <si>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</si>
  <si>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</si>
  <si>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</si>
  <si>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</si>
  <si>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</si>
  <si>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</si>
  <si>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</si>
  <si>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</si>
  <si>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</si>
  <si>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</si>
  <si>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</si>
  <si>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</si>
  <si>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</si>
  <si>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</si>
  <si>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</si>
  <si>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</si>
  <si>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</si>
  <si>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</si>
  <si>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</si>
  <si>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</si>
  <si>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</si>
  <si>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</si>
  <si>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</si>
  <si>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</si>
  <si>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</si>
  <si>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</si>
  <si>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</si>
  <si>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</si>
  <si>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</si>
  <si>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</si>
  <si>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</si>
  <si>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</si>
  <si>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</si>
  <si>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</si>
  <si>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</si>
  <si>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</si>
  <si>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</si>
  <si>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</si>
  <si>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</si>
  <si>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</si>
  <si>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</si>
  <si>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</si>
  <si>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</si>
  <si>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</si>
  <si>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</si>
  <si>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</si>
  <si>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</si>
  <si>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</si>
  <si>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</si>
  <si>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</si>
  <si>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</si>
  <si>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</si>
  <si>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</si>
  <si>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</si>
  <si>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</si>
  <si>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</si>
  <si>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</si>
  <si>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</si>
  <si>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</si>
  <si>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</si>
  <si>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</si>
  <si>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</si>
  <si>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</si>
  <si>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</si>
  <si>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</si>
  <si>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</si>
  <si>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</si>
  <si>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</si>
  <si>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</si>
  <si>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</si>
  <si>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</si>
  <si>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</si>
  <si>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</si>
  <si>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</si>
  <si>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</si>
  <si>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</si>
  <si>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</si>
  <si>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</si>
  <si>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</si>
  <si>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</si>
  <si>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</si>
  <si>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</si>
  <si>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</si>
  <si>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</si>
  <si>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</si>
  <si>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</si>
  <si>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</si>
  <si>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</si>
  <si>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</si>
  <si>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</si>
  <si>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</si>
  <si>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</si>
  <si>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</si>
  <si>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</si>
  <si>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</si>
  <si>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</si>
  <si>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</si>
  <si>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</si>
  <si>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</si>
  <si>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</si>
  <si>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</si>
  <si>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</si>
  <si>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</si>
  <si>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</si>
  <si>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</si>
  <si>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</si>
  <si>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</si>
  <si>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</si>
  <si>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</si>
  <si>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</si>
  <si>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</si>
  <si>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</si>
  <si>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</si>
  <si>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</si>
  <si>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</si>
  <si>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</si>
  <si>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</si>
  <si>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</si>
  <si>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</si>
  <si>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</si>
  <si>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</si>
  <si>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</si>
  <si>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</si>
  <si>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</si>
  <si>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</si>
  <si>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</si>
  <si>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</si>
  <si>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</si>
  <si>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</si>
  <si>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</si>
  <si>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</si>
  <si>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</si>
  <si>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</si>
  <si>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</si>
  <si>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</si>
  <si>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</si>
  <si>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</si>
  <si>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</si>
  <si>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</si>
  <si>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</si>
  <si>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</si>
  <si>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</si>
  <si>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</si>
  <si>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</si>
  <si>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</si>
  <si>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</si>
  <si>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</si>
  <si>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</si>
  <si>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</si>
  <si>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</si>
  <si>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</si>
  <si>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</si>
  <si>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</si>
  <si>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</si>
  <si>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</si>
  <si>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</si>
  <si>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</si>
  <si>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</si>
  <si>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</si>
  <si>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</si>
  <si>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</si>
  <si>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</si>
  <si>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</si>
  <si>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</si>
  <si>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</si>
  <si>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</si>
  <si>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</si>
  <si>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</si>
  <si>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</si>
  <si>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</si>
  <si>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</si>
  <si>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</si>
  <si>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</si>
  <si>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</si>
  <si>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</si>
  <si>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</si>
  <si>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</si>
  <si>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</si>
  <si>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</si>
  <si>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</si>
  <si>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</si>
  <si>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</si>
  <si>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</si>
  <si>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</si>
  <si>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</si>
  <si>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</si>
  <si>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</si>
  <si>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</si>
  <si>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</si>
  <si>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</si>
  <si>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</si>
  <si>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</si>
  <si>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</si>
  <si>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</si>
  <si>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</si>
  <si>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</si>
  <si>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</si>
  <si>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</si>
  <si>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</si>
  <si>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</si>
  <si>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</si>
  <si>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</si>
  <si>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</si>
  <si>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</si>
  <si>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</si>
  <si>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</si>
  <si>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</si>
  <si>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</si>
  <si>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</si>
  <si>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</si>
  <si>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</si>
  <si>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</si>
  <si>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</si>
  <si>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</si>
  <si>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</si>
  <si>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</si>
  <si>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</si>
  <si>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</si>
  <si>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</si>
  <si>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</si>
  <si>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</si>
  <si>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</si>
  <si>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</si>
  <si>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</si>
  <si>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</si>
  <si>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</si>
  <si>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</si>
  <si>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</si>
  <si>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</si>
  <si>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</si>
  <si>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</si>
  <si>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</si>
  <si>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</si>
  <si>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</si>
  <si>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</si>
  <si>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</si>
  <si>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</si>
  <si>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</si>
  <si>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</si>
  <si>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</si>
  <si>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</si>
  <si>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</si>
  <si>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</si>
  <si>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</si>
  <si>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</si>
  <si>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</si>
  <si>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</si>
  <si>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</si>
  <si>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</si>
  <si>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</si>
  <si>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</si>
  <si>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</si>
  <si>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</si>
  <si>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</si>
  <si>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</si>
  <si>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</si>
  <si>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</si>
  <si>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</si>
  <si>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</si>
  <si>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</si>
  <si>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</si>
  <si>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</si>
  <si>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</si>
  <si>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</si>
  <si>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</si>
  <si>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</si>
  <si>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</si>
  <si>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</si>
  <si>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</si>
  <si>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</si>
  <si>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</si>
  <si>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</si>
  <si>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</si>
  <si>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</si>
  <si>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</si>
  <si>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</si>
  <si>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</si>
  <si>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</si>
  <si>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</si>
  <si>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</si>
  <si>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</si>
  <si>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</si>
  <si>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</si>
  <si>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</si>
  <si>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</si>
  <si>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</si>
  <si>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</si>
  <si>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</si>
  <si>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</si>
  <si>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</si>
  <si>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</si>
  <si>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</si>
  <si>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</si>
  <si>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</si>
  <si>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</si>
  <si>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</si>
  <si>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</si>
  <si>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</si>
  <si>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</si>
  <si>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</si>
  <si>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</si>
  <si>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</si>
  <si>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</si>
  <si>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</si>
  <si>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</si>
  <si>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</si>
  <si>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</si>
  <si>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</si>
  <si>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</si>
  <si>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</si>
  <si>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</si>
  <si>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</si>
  <si>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</si>
  <si>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</si>
  <si>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</si>
  <si>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</si>
  <si>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</si>
  <si>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</si>
  <si>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</si>
  <si>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</si>
  <si>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</si>
  <si>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</si>
  <si>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</si>
  <si>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</si>
  <si>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</si>
  <si>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</si>
  <si>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</si>
  <si>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</si>
  <si>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</si>
  <si>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</si>
  <si>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</si>
  <si>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</si>
  <si>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</si>
  <si>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</si>
  <si>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</si>
  <si>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</si>
  <si>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</si>
  <si>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</si>
  <si>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</si>
  <si>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</si>
  <si>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</si>
  <si>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</si>
  <si>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</si>
  <si>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</si>
  <si>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</si>
  <si>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</si>
  <si>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</si>
  <si>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</si>
  <si>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</si>
  <si>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</si>
  <si>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</si>
  <si>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</si>
  <si>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</si>
  <si>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</si>
  <si>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</si>
  <si>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</si>
  <si>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</si>
  <si>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</si>
  <si>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</si>
  <si>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</si>
  <si>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</si>
  <si>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</si>
  <si>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</si>
  <si>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</si>
  <si>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</si>
  <si>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</si>
  <si>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</si>
  <si>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</si>
  <si>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</si>
  <si>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</si>
  <si>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</si>
  <si>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</si>
  <si>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</si>
  <si>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</si>
  <si>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</si>
  <si>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</si>
  <si>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</si>
  <si>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</si>
  <si>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</si>
  <si>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</si>
  <si>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</si>
  <si>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</si>
  <si>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</si>
  <si>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</si>
  <si>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</si>
  <si>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</si>
  <si>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</si>
  <si>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</si>
  <si>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</si>
  <si>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</si>
  <si>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</si>
  <si>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</si>
  <si>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</si>
  <si>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</si>
  <si>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</si>
  <si>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</si>
  <si>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</si>
  <si>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</si>
  <si>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</si>
  <si>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</si>
  <si>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</si>
  <si>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</si>
  <si>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</si>
  <si>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</si>
  <si>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</si>
  <si>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</si>
  <si>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</si>
  <si>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</si>
  <si>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</si>
  <si>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</si>
  <si>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</si>
  <si>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</si>
  <si>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</si>
  <si>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</si>
  <si>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</si>
  <si>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</si>
  <si>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</si>
  <si>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</si>
  <si>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</si>
  <si>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</si>
  <si>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</si>
  <si>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</si>
  <si>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</si>
  <si>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</si>
  <si>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</si>
  <si>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</si>
  <si>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</si>
  <si>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</si>
  <si>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</si>
  <si>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</si>
  <si>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</si>
  <si>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</si>
  <si>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</si>
  <si>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</si>
  <si>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</si>
  <si>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</si>
  <si>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</si>
  <si>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</si>
  <si>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</si>
  <si>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</si>
  <si>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</si>
  <si>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</si>
  <si>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</si>
  <si>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</si>
  <si>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</si>
  <si>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</si>
  <si>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</si>
  <si>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</si>
  <si>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</si>
  <si>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</si>
  <si>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</si>
  <si>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</si>
  <si>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</si>
  <si>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</si>
  <si>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</si>
  <si>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</si>
  <si>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</si>
  <si>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</si>
  <si>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</si>
  <si>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</si>
  <si>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</si>
  <si>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</si>
  <si>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</si>
  <si>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</si>
  <si>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</si>
  <si>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</si>
  <si>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</si>
  <si>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</si>
  <si>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</si>
  <si>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</si>
  <si>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</si>
  <si>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</si>
  <si>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</si>
  <si>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</si>
  <si>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</si>
  <si>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</si>
  <si>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</si>
  <si>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</si>
  <si>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</si>
  <si>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</si>
  <si>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</si>
  <si>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</si>
  <si>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</si>
  <si>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</si>
  <si>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</si>
  <si>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</si>
  <si>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</si>
  <si>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</si>
  <si>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</si>
  <si>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</si>
  <si>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</si>
  <si>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</si>
  <si>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</si>
  <si>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</si>
  <si>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</si>
  <si>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</si>
  <si>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</si>
  <si>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</si>
  <si>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</si>
  <si>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</si>
  <si>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</si>
  <si>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</si>
  <si>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</si>
  <si>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</si>
  <si>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</si>
  <si>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</si>
  <si>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</si>
  <si>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</si>
  <si>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</si>
  <si>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</si>
  <si>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</si>
  <si>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</si>
  <si>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</si>
  <si>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</si>
  <si>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</si>
  <si>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</si>
  <si>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</si>
  <si>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</si>
  <si>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</si>
  <si>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</si>
  <si>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</si>
  <si>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</si>
  <si>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</si>
  <si>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</si>
  <si>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</si>
  <si>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</si>
  <si>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</si>
  <si>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</si>
  <si>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</si>
  <si>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</si>
  <si>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</si>
  <si>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</si>
  <si>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</si>
  <si>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</si>
  <si>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</si>
  <si>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</si>
  <si>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</si>
  <si>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</si>
  <si>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</si>
  <si>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</si>
  <si>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</si>
  <si>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</si>
  <si>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</si>
  <si>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</si>
  <si>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</si>
  <si>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</si>
  <si>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</si>
  <si>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</si>
  <si>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</si>
  <si>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</si>
  <si>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</si>
  <si>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</si>
  <si>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</si>
  <si>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</si>
  <si>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</si>
  <si>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</si>
  <si>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</si>
  <si>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</si>
  <si>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</si>
  <si>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</si>
  <si>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</si>
  <si>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</si>
  <si>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</si>
  <si>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</si>
  <si>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</si>
  <si>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</si>
  <si>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</si>
  <si>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</si>
  <si>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</si>
  <si>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</si>
  <si>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</si>
  <si>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</si>
  <si>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</si>
  <si>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</si>
  <si>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</si>
  <si>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</si>
  <si>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</si>
  <si>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</si>
  <si>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</si>
  <si>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</si>
  <si>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</si>
  <si>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</si>
  <si>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</si>
  <si>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</si>
  <si>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</si>
  <si>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</si>
  <si>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</si>
  <si>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</si>
  <si>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</si>
  <si>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</si>
  <si>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</si>
  <si>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</si>
  <si>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</si>
  <si>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</si>
  <si>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</si>
  <si>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</si>
  <si>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</si>
  <si>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</si>
  <si>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</si>
  <si>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</si>
  <si>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</si>
  <si>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</si>
  <si>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</si>
  <si>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</si>
  <si>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</si>
  <si>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</si>
  <si>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</si>
  <si>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</si>
  <si>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</si>
  <si>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</si>
  <si>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</si>
  <si>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</si>
  <si>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</si>
  <si>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</si>
  <si>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</si>
  <si>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</si>
  <si>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</si>
  <si>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</si>
  <si>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</si>
  <si>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</si>
  <si>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</si>
  <si>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</si>
  <si>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</si>
  <si>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</si>
  <si>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</si>
  <si>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</si>
  <si>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</si>
  <si>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</si>
  <si>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</si>
  <si>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</si>
  <si>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</si>
  <si>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</si>
  <si>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</si>
  <si>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</si>
  <si>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</si>
  <si>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</si>
  <si>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</si>
  <si>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</si>
  <si>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</si>
  <si>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</si>
  <si>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</si>
  <si>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</si>
  <si>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</si>
  <si>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</si>
  <si>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</si>
  <si>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</si>
  <si>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</si>
  <si>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</si>
  <si>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</si>
  <si>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</si>
  <si>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</si>
  <si>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</si>
  <si>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</si>
  <si>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</si>
  <si>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</si>
  <si>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</si>
  <si>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</si>
  <si>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</si>
  <si>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</si>
  <si>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</si>
  <si>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</si>
  <si>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</si>
  <si>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</si>
  <si>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</si>
  <si>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</si>
  <si>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</si>
  <si>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</si>
  <si>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</si>
  <si>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</si>
  <si>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</si>
  <si>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</si>
  <si>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</si>
  <si>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</si>
  <si>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</si>
  <si>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</si>
  <si>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</si>
  <si>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</si>
  <si>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</si>
  <si>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</si>
  <si>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</si>
  <si>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</si>
  <si>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</si>
  <si>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</si>
  <si>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</si>
  <si>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</si>
  <si>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</si>
  <si>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</si>
  <si>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</si>
  <si>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</si>
  <si>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</si>
  <si>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</si>
  <si>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</si>
  <si>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</si>
  <si>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</si>
  <si>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</si>
  <si>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</si>
  <si>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</si>
  <si>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</si>
  <si>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</si>
  <si>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</si>
  <si>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</si>
  <si>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</si>
  <si>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</si>
  <si>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</si>
  <si>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</si>
  <si>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</si>
  <si>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</si>
  <si>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</si>
  <si>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</si>
  <si>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</si>
  <si>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</si>
  <si>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</si>
  <si>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</si>
  <si>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</si>
  <si>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</si>
  <si>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</si>
  <si>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</si>
  <si>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</si>
  <si>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</si>
  <si>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</si>
  <si>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</si>
  <si>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</si>
  <si>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</si>
  <si>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</si>
  <si>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</si>
  <si>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</si>
  <si>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</si>
  <si>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</si>
  <si>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</si>
  <si>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</si>
  <si>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</si>
  <si>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</si>
  <si>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</si>
  <si>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</si>
  <si>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</si>
  <si>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</si>
  <si>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</si>
  <si>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</si>
  <si>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</si>
  <si>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</si>
  <si>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</si>
  <si>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</si>
  <si>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</si>
  <si>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</si>
  <si>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</si>
  <si>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</si>
  <si>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</si>
  <si>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</si>
  <si>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</si>
  <si>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</si>
  <si>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</si>
  <si>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</si>
  <si>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</si>
  <si>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</si>
  <si>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</si>
  <si>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</si>
  <si>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</si>
  <si>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</si>
  <si>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</si>
  <si>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</si>
  <si>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</si>
  <si>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</si>
  <si>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</si>
  <si>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</si>
  <si>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</si>
  <si>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</si>
  <si>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</si>
  <si>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</si>
  <si>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</si>
  <si>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</si>
  <si>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</si>
  <si>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</si>
  <si>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</si>
  <si>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</si>
  <si>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</si>
  <si>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</si>
  <si>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</si>
  <si>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</si>
  <si>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</si>
  <si>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</si>
  <si>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</si>
  <si>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</si>
  <si>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</si>
  <si>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</si>
  <si>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</si>
  <si>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</si>
  <si>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</si>
  <si>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</si>
  <si>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</si>
  <si>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</si>
  <si>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</si>
  <si>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</si>
  <si>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</si>
  <si>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</si>
  <si>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</si>
  <si>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</si>
  <si>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</si>
  <si>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</si>
  <si>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</si>
  <si>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</si>
  <si>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</si>
  <si>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</si>
  <si>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</si>
  <si>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</si>
  <si>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</si>
  <si>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</si>
  <si>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</si>
  <si>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</si>
  <si>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</si>
  <si>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</si>
  <si>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</si>
  <si>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</si>
  <si>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</si>
  <si>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</si>
  <si>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</si>
  <si>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</si>
  <si>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</si>
  <si>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</si>
  <si>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</si>
  <si>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</si>
  <si>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</si>
  <si>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</si>
  <si>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</si>
  <si>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</si>
  <si>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</si>
  <si>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</si>
  <si>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</si>
  <si>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</si>
  <si>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</si>
  <si>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</si>
  <si>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</si>
  <si>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</si>
  <si>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</si>
  <si>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</si>
  <si>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</si>
  <si>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</si>
  <si>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</si>
  <si>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</si>
  <si>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</si>
  <si>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</si>
  <si>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</si>
  <si>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</si>
  <si>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</si>
  <si>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</si>
  <si>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</si>
  <si>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</si>
  <si>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</si>
  <si>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</si>
  <si>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</si>
  <si>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</si>
  <si>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</si>
  <si>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</si>
  <si>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</si>
  <si>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</si>
  <si>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</si>
  <si>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</si>
  <si>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</si>
  <si>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</si>
  <si>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</si>
  <si>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</si>
  <si>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</si>
  <si>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</si>
  <si>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</si>
  <si>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</si>
  <si>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</si>
  <si>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</si>
  <si>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</si>
  <si>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</si>
  <si>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</si>
  <si>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</si>
  <si>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</si>
  <si>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</si>
  <si>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</si>
  <si>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</si>
  <si>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</si>
  <si>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</si>
  <si>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</si>
  <si>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</si>
  <si>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</si>
  <si>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</si>
  <si>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</si>
  <si>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</si>
  <si>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</si>
  <si>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</si>
  <si>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</si>
  <si>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</si>
  <si>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</si>
  <si>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</si>
  <si>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</si>
  <si>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</si>
  <si>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</si>
  <si>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</si>
  <si>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</si>
  <si>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</si>
  <si>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</si>
  <si>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</si>
  <si>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</si>
  <si>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</si>
  <si>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</si>
  <si>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</si>
  <si>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</si>
  <si>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</si>
  <si>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</si>
  <si>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</si>
  <si>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</si>
  <si>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</si>
  <si>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</si>
  <si>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</si>
  <si>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</si>
  <si>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</si>
  <si>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</si>
  <si>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</si>
  <si>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</si>
  <si>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</si>
  <si>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</si>
  <si>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</si>
  <si>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</si>
  <si>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</si>
  <si>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</si>
  <si>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</si>
  <si>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</si>
  <si>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</si>
  <si>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</si>
  <si>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</si>
  <si>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</si>
  <si>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</si>
  <si>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</si>
  <si>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</si>
  <si>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</si>
  <si>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</si>
  <si>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</si>
  <si>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</si>
  <si>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</si>
  <si>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</si>
  <si>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</si>
  <si>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</si>
  <si>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</si>
  <si>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</si>
  <si>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</si>
  <si>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</si>
  <si>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</si>
  <si>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</si>
  <si>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</si>
  <si>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</si>
  <si>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</si>
  <si>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</si>
  <si>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</si>
  <si>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</si>
  <si>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</si>
  <si>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</si>
  <si>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</si>
  <si>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</si>
  <si>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</si>
  <si>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</si>
  <si>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</si>
  <si>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</si>
  <si>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</si>
  <si>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</si>
  <si>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</si>
  <si>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</si>
  <si>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</si>
  <si>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</si>
  <si>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</si>
  <si>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</si>
  <si>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</si>
  <si>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</si>
  <si>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</si>
  <si>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</si>
  <si>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</si>
  <si>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</si>
  <si>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</si>
  <si>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</si>
  <si>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</si>
  <si>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</si>
  <si>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</si>
  <si>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</si>
  <si>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</si>
  <si>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</si>
  <si>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</si>
  <si>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</si>
  <si>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</si>
  <si>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</si>
  <si>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</si>
  <si>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</si>
  <si>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</si>
  <si>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</si>
  <si>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</si>
  <si>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</si>
  <si>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</si>
  <si>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</si>
  <si>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</si>
  <si>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</si>
  <si>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</si>
  <si>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</si>
  <si>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</si>
  <si>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</si>
  <si>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</si>
  <si>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</si>
  <si>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</si>
  <si>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</si>
  <si>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</si>
  <si>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</si>
  <si>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</si>
  <si>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</si>
  <si>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</si>
  <si>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</si>
  <si>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</si>
  <si>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</si>
  <si>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</si>
  <si>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</si>
  <si>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</si>
  <si>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</si>
  <si>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</si>
  <si>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</si>
  <si>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</si>
  <si>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</si>
  <si>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</si>
  <si>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</si>
  <si>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</si>
  <si>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</si>
  <si>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</si>
  <si>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</si>
  <si>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</si>
  <si>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</si>
  <si>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</si>
  <si>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</si>
  <si>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</si>
  <si>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</si>
  <si>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</si>
  <si>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</si>
  <si>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</si>
  <si>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</si>
  <si>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</si>
  <si>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</si>
  <si>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</si>
  <si>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</si>
  <si>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</si>
  <si>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</si>
  <si>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</si>
  <si>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</si>
  <si>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</si>
  <si>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</si>
  <si>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</si>
  <si>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</si>
  <si>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</si>
  <si>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</si>
  <si>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</si>
  <si>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</si>
  <si>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</si>
  <si>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</si>
  <si>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</si>
  <si>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</si>
  <si>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</si>
  <si>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</si>
  <si>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</si>
  <si>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</si>
  <si>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</si>
  <si>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</si>
  <si>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</si>
  <si>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</si>
  <si>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</si>
  <si>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</si>
  <si>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</si>
  <si>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</si>
  <si>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</si>
  <si>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</si>
  <si>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</si>
  <si>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</si>
  <si>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</si>
  <si>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</si>
  <si>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</si>
  <si>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</si>
  <si>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</si>
  <si>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</si>
  <si>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</si>
  <si>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</si>
  <si>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</si>
  <si>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</si>
  <si>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</si>
  <si>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</si>
  <si>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</si>
  <si>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</si>
  <si>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</si>
  <si>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</si>
  <si>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</si>
  <si>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</si>
  <si>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</si>
  <si>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</si>
  <si>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</si>
  <si>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</si>
  <si>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</si>
  <si>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</si>
  <si>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</si>
  <si>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</si>
  <si>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</si>
  <si>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</si>
  <si>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</si>
  <si>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</si>
  <si>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</si>
  <si>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</si>
  <si>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</si>
  <si>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</si>
  <si>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</si>
  <si>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</si>
  <si>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</si>
  <si>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</si>
  <si>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</si>
  <si>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</si>
  <si>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</si>
  <si>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</si>
  <si>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</si>
  <si>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</si>
  <si>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</si>
  <si>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</si>
  <si>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</si>
  <si>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</si>
  <si>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</si>
  <si>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</si>
  <si>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</si>
  <si>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</si>
  <si>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</si>
  <si>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</si>
  <si>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</si>
  <si>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</si>
  <si>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</si>
  <si>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</si>
  <si>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</si>
  <si>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</si>
  <si>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</si>
  <si>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</si>
  <si>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</si>
  <si>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</si>
  <si>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</si>
  <si>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</si>
  <si>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</si>
  <si>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</si>
  <si>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</si>
  <si>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</si>
  <si>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</si>
  <si>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</si>
  <si>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</si>
  <si>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</si>
  <si>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</si>
  <si>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</si>
  <si>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</si>
  <si>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</si>
  <si>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</si>
  <si>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</si>
  <si>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</si>
  <si>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</si>
  <si>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</si>
  <si>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</si>
  <si>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</si>
  <si>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</si>
  <si>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</si>
  <si>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</si>
  <si>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</si>
  <si>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</si>
  <si>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</si>
  <si>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</si>
  <si>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</si>
  <si>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</si>
  <si>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</si>
  <si>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</si>
  <si>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</si>
  <si>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</si>
  <si>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</si>
  <si>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</si>
  <si>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</si>
  <si>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</si>
  <si>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</si>
  <si>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</si>
  <si>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</si>
  <si>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</si>
  <si>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</si>
  <si>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</si>
  <si>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</si>
  <si>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</si>
  <si>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</si>
  <si>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</si>
  <si>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</si>
  <si>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</si>
  <si>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</si>
  <si>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</si>
  <si>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</si>
  <si>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</si>
  <si>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</si>
  <si>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</si>
  <si>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</si>
  <si>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</si>
  <si>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</si>
  <si>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</si>
  <si>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</si>
  <si>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</si>
  <si>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</si>
  <si>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</si>
  <si>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</si>
  <si>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</si>
  <si>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</si>
  <si>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</si>
  <si>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</si>
  <si>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</si>
  <si>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</si>
  <si>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</si>
  <si>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</si>
  <si>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</si>
  <si>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</si>
  <si>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</si>
  <si>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</si>
  <si>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</si>
  <si>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</si>
  <si>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</si>
  <si>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</si>
  <si>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</si>
  <si>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</si>
  <si>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</si>
  <si>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</si>
  <si>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</si>
  <si>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</si>
  <si>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</si>
  <si>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</si>
  <si>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</si>
  <si>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</si>
  <si>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</si>
  <si>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</si>
  <si>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</si>
  <si>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</si>
  <si>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</si>
  <si>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</si>
  <si>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</si>
  <si>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</si>
  <si>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</si>
  <si>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</si>
  <si>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</si>
  <si>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</si>
  <si>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</si>
  <si>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</si>
  <si>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</si>
  <si>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</si>
  <si>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</si>
  <si>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</si>
  <si>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</si>
  <si>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</si>
  <si>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</si>
  <si>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</si>
  <si>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</si>
  <si>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</si>
  <si>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</si>
  <si>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</si>
  <si>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</si>
  <si>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</si>
  <si>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</si>
  <si>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</si>
  <si>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</si>
  <si>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</si>
  <si>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</si>
  <si>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</si>
  <si>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</si>
  <si>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</si>
  <si>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</si>
  <si>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</si>
  <si>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</si>
  <si>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</si>
  <si>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</si>
  <si>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</si>
  <si>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</si>
  <si>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</si>
  <si>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</si>
  <si>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</si>
  <si>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</si>
  <si>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</si>
  <si>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</si>
  <si>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</si>
  <si>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</si>
  <si>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</si>
  <si>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</si>
  <si>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</si>
  <si>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</si>
  <si>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</si>
  <si>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</si>
  <si>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</si>
  <si>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</si>
  <si>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</si>
  <si>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</si>
  <si>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</si>
  <si>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</si>
  <si>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</si>
  <si>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</si>
  <si>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</si>
  <si>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</si>
  <si>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</si>
  <si>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</si>
  <si>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</si>
  <si>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</si>
  <si>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</si>
  <si>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</si>
  <si>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</si>
  <si>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</si>
  <si>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</si>
  <si>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</si>
  <si>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</si>
  <si>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</si>
  <si>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</si>
  <si>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</si>
  <si>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</si>
  <si>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</si>
  <si>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</si>
  <si>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</si>
  <si>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</si>
  <si>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</si>
  <si>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</si>
  <si>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</si>
  <si>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</si>
  <si>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</si>
  <si>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</si>
  <si>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</si>
  <si>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</si>
  <si>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</si>
  <si>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</si>
  <si>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</si>
  <si>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</si>
  <si>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</si>
  <si>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</si>
  <si>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</si>
  <si>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</si>
  <si>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</si>
  <si>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</si>
  <si>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</si>
  <si>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</si>
  <si>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</si>
  <si>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</si>
  <si>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</si>
  <si>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</si>
  <si>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</si>
  <si>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</si>
  <si>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</si>
  <si>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</si>
  <si>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</si>
  <si>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</si>
  <si>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</si>
  <si>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</si>
  <si>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</si>
  <si>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</si>
  <si>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</si>
  <si>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</si>
  <si>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</si>
  <si>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</si>
  <si>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</si>
  <si>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</si>
  <si>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</si>
  <si>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</si>
  <si>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</si>
  <si>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</si>
  <si>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</si>
  <si>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</si>
  <si>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</si>
  <si>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</si>
  <si>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</si>
  <si>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</si>
  <si>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</si>
  <si>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</si>
  <si>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</si>
  <si>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</si>
  <si>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</si>
  <si>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</si>
  <si>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</si>
  <si>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</si>
  <si>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</si>
  <si>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</si>
  <si>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</si>
  <si>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</si>
  <si>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</si>
  <si>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</si>
  <si>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</si>
  <si>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</si>
  <si>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</si>
  <si>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</si>
  <si>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</si>
  <si>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</si>
  <si>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</si>
  <si>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</si>
  <si>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</si>
  <si>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</si>
  <si>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</si>
  <si>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</si>
  <si>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</si>
  <si>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</si>
  <si>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</si>
  <si>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</si>
  <si>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</si>
  <si>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</si>
  <si>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</si>
  <si>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</si>
  <si>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</si>
  <si>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</si>
  <si>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</si>
  <si>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</si>
  <si>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</si>
  <si>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</si>
  <si>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</si>
  <si>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</si>
  <si>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</si>
  <si>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</si>
  <si>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</si>
  <si>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</si>
  <si>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</si>
  <si>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</si>
  <si>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</si>
  <si>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</si>
  <si>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</si>
  <si>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</si>
  <si>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</si>
  <si>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</si>
  <si>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</si>
  <si>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</si>
  <si>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</si>
  <si>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</si>
  <si>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</si>
  <si>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</si>
  <si>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</si>
  <si>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</si>
  <si>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</si>
  <si>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</si>
  <si>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</si>
  <si>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</si>
  <si>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</si>
  <si>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</si>
  <si>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</si>
  <si>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</si>
  <si>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</si>
  <si>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</si>
  <si>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</si>
  <si>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</si>
  <si>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</si>
  <si>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</si>
  <si>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</si>
  <si>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</si>
  <si>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</si>
  <si>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</si>
  <si>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</si>
  <si>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</si>
  <si>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</si>
  <si>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</si>
  <si>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</si>
  <si>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</si>
  <si>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</si>
  <si>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</si>
  <si>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</si>
  <si>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</si>
  <si>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</si>
  <si>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</si>
  <si>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</si>
  <si>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</si>
  <si>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</si>
  <si>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</si>
  <si>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</si>
  <si>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</si>
  <si>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</si>
  <si>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</si>
  <si>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</si>
  <si>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</si>
  <si>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</si>
  <si>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</si>
  <si>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</si>
  <si>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</si>
  <si>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</si>
  <si>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</si>
  <si>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</si>
  <si>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</si>
  <si>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</si>
  <si>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</si>
  <si>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</si>
  <si>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</si>
  <si>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</si>
  <si>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</si>
  <si>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</si>
  <si>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</si>
  <si>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</si>
  <si>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</si>
  <si>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</si>
  <si>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</si>
  <si>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</si>
  <si>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</si>
  <si>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</si>
  <si>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</si>
  <si>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</si>
  <si>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</si>
  <si>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</si>
  <si>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</si>
  <si>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</si>
  <si>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</si>
  <si>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</si>
  <si>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</si>
  <si>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</si>
  <si>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</si>
  <si>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</si>
  <si>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</si>
  <si>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</si>
  <si>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</si>
  <si>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</si>
  <si>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</si>
  <si>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</si>
  <si>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</si>
  <si>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</si>
  <si>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</si>
  <si>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</si>
  <si>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</si>
  <si>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</si>
  <si>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</si>
  <si>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</si>
  <si>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</si>
  <si>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</si>
  <si>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</si>
  <si>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</si>
  <si>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</si>
  <si>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</si>
  <si>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</si>
  <si>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</si>
  <si>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</si>
  <si>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</si>
  <si>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</si>
  <si>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</si>
  <si>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</si>
  <si>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</si>
  <si>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</si>
  <si>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</si>
  <si>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</si>
  <si>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</si>
  <si>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</si>
  <si>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</si>
  <si>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</si>
  <si>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</si>
  <si>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</si>
  <si>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</si>
  <si>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</si>
  <si>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</si>
  <si>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</si>
  <si>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</si>
  <si>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</si>
  <si>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</si>
  <si>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</si>
  <si>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</si>
  <si>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</si>
  <si>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</si>
  <si>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</si>
  <si>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</si>
  <si>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</si>
  <si>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</si>
  <si>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</si>
  <si>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</si>
  <si>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</si>
  <si>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</si>
  <si>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</si>
  <si>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</si>
  <si>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</si>
  <si>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</si>
  <si>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</si>
  <si>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</si>
  <si>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</si>
  <si>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</si>
  <si>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</si>
  <si>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</si>
  <si>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</si>
  <si>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</si>
  <si>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</si>
  <si>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</si>
  <si>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</si>
  <si>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</si>
  <si>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</si>
  <si>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</si>
  <si>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</si>
  <si>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</si>
  <si>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</si>
  <si>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</si>
  <si>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</si>
  <si>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</si>
  <si>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</si>
  <si>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</si>
  <si>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</si>
  <si>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</si>
  <si>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</si>
  <si>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</si>
  <si>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</si>
  <si>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</si>
  <si>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</si>
  <si>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</si>
  <si>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</si>
  <si>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</si>
  <si>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</si>
  <si>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</si>
  <si>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</si>
  <si>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</si>
  <si>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</si>
  <si>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</si>
  <si>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</si>
  <si>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</si>
  <si>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</si>
  <si>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</si>
  <si>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</si>
  <si>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</si>
  <si>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</si>
  <si>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</si>
  <si>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</si>
  <si>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</si>
  <si>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</si>
  <si>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</si>
  <si>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</si>
  <si>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</si>
  <si>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</si>
  <si>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</si>
  <si>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</si>
  <si>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</si>
  <si>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</si>
  <si>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</si>
  <si>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</si>
  <si>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</si>
  <si>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</si>
  <si>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</si>
  <si>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</si>
  <si>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</si>
  <si>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</si>
  <si>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</si>
  <si>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</si>
  <si>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</si>
  <si>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</si>
  <si>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</si>
  <si>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</si>
  <si>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</si>
  <si>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</si>
  <si>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</si>
  <si>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</si>
  <si>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</si>
  <si>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</si>
  <si>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</si>
  <si>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</si>
  <si>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</si>
  <si>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</si>
  <si>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</si>
  <si>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</si>
  <si>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</si>
  <si>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</si>
  <si>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</si>
  <si>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</si>
  <si>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</si>
  <si>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</si>
  <si>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</si>
  <si>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</si>
  <si>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</si>
  <si>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</si>
  <si>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</si>
  <si>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</si>
  <si>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</si>
  <si>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</si>
  <si>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</si>
  <si>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</si>
  <si>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</si>
  <si>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</si>
  <si>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</si>
  <si>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</si>
  <si>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</si>
  <si>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</si>
  <si>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</si>
  <si>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</si>
  <si>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</si>
  <si>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</si>
  <si>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</si>
  <si>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</si>
  <si>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</si>
  <si>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</si>
  <si>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</si>
  <si>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</si>
  <si>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</si>
  <si>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</si>
  <si>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</si>
  <si>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</si>
  <si>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</si>
  <si>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</si>
  <si>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</si>
  <si>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</si>
  <si>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</si>
  <si>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</si>
  <si>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</si>
  <si>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</si>
  <si>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</si>
  <si>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</si>
  <si>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</si>
  <si>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</si>
  <si>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</si>
  <si>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</si>
  <si>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</si>
  <si>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</si>
  <si>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</si>
  <si>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</si>
  <si>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</si>
  <si>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</si>
  <si>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</si>
  <si>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</si>
  <si>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</si>
  <si>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</si>
  <si>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</si>
  <si>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</si>
  <si>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</si>
  <si>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</si>
  <si>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</si>
  <si>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</si>
  <si>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</si>
  <si>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</si>
  <si>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</si>
  <si>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</si>
  <si>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</si>
  <si>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</si>
  <si>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</si>
  <si>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</si>
  <si>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</si>
  <si>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</si>
  <si>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</si>
  <si>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</si>
  <si>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</si>
  <si>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</si>
  <si>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</si>
  <si>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</si>
  <si>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</si>
  <si>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</si>
  <si>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</si>
  <si>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</si>
  <si>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</si>
  <si>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</si>
  <si>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</si>
  <si>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</si>
  <si>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</si>
  <si>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</si>
  <si>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</si>
  <si>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</si>
  <si>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</si>
  <si>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</si>
  <si>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</si>
  <si>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</si>
  <si>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</si>
  <si>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</si>
  <si>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</si>
  <si>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</si>
  <si>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</si>
  <si>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</si>
  <si>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</si>
  <si>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</si>
  <si>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</si>
  <si>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</si>
  <si>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</si>
  <si>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</si>
  <si>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</si>
  <si>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</si>
  <si>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</si>
  <si>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</si>
  <si>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</si>
  <si>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</si>
  <si>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</si>
  <si>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</si>
  <si>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</si>
  <si>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</si>
  <si>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</si>
  <si>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</si>
  <si>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</si>
  <si>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</si>
  <si>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</si>
  <si>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</si>
  <si>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</si>
  <si>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</si>
  <si>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</si>
  <si>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</si>
  <si>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</si>
  <si>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</si>
  <si>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</si>
  <si>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</si>
  <si>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</si>
  <si>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</si>
  <si>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</si>
  <si>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</si>
  <si>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</si>
  <si>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</si>
  <si>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</si>
  <si>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</si>
  <si>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</si>
  <si>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</si>
  <si>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</si>
  <si>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</si>
  <si>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</si>
  <si>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</si>
  <si>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</si>
  <si>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</si>
  <si>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</si>
  <si>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</si>
  <si>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</si>
  <si>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</si>
  <si>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</si>
  <si>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</si>
  <si>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</si>
  <si>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</si>
  <si>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</si>
  <si>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</si>
  <si>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</si>
  <si>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</si>
  <si>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</si>
  <si>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</si>
  <si>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</si>
  <si>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</si>
  <si>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</si>
  <si>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</si>
  <si>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</si>
  <si>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</si>
  <si>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</si>
  <si>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</si>
  <si>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</si>
  <si>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</si>
  <si>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</si>
  <si>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</si>
  <si>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</si>
  <si>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</si>
  <si>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</si>
  <si>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</si>
  <si>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</si>
  <si>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</si>
  <si>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</si>
  <si>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</si>
  <si>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</si>
  <si>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</si>
  <si>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</si>
  <si>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</si>
  <si>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</si>
  <si>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</si>
  <si>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</si>
  <si>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</si>
  <si>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</si>
  <si>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</si>
  <si>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</si>
  <si>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</si>
  <si>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</si>
  <si>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</si>
  <si>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</si>
  <si>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</si>
  <si>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</si>
  <si>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</si>
  <si>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</si>
  <si>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</si>
  <si>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</si>
  <si>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</si>
  <si>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</si>
  <si>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</si>
  <si>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</si>
  <si>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</si>
  <si>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</si>
  <si>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</si>
  <si>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</si>
  <si>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</si>
  <si>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</si>
  <si>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</si>
  <si>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</si>
  <si>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</si>
  <si>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</si>
  <si>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</si>
  <si>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</si>
  <si>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</si>
  <si>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</si>
  <si>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</si>
  <si>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</si>
  <si>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</si>
  <si>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</si>
  <si>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</si>
  <si>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</si>
  <si>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</si>
  <si>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</si>
  <si>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</si>
  <si>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</si>
  <si>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</si>
  <si>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</si>
  <si>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</si>
  <si>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</si>
  <si>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</si>
  <si>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</si>
  <si>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</si>
  <si>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</si>
  <si>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</si>
  <si>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</si>
  <si>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</si>
  <si>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</si>
  <si>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</si>
  <si>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</si>
  <si>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</si>
  <si>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</si>
  <si>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</si>
  <si>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</si>
  <si>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</si>
  <si>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</si>
  <si>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</si>
  <si>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</si>
  <si>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</si>
  <si>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</si>
  <si>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</si>
  <si>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</si>
  <si>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</si>
  <si>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</si>
  <si>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</si>
  <si>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</si>
  <si>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</si>
  <si>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</si>
  <si>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</si>
  <si>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</si>
  <si>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</si>
  <si>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</si>
  <si>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</si>
  <si>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</si>
  <si>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</si>
  <si>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</si>
  <si>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</si>
  <si>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</si>
  <si>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</si>
  <si>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</si>
  <si>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</si>
  <si>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</si>
  <si>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</si>
  <si>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</si>
  <si>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</si>
  <si>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</si>
  <si>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</si>
  <si>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</si>
  <si>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</si>
  <si>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</si>
  <si>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</si>
  <si>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</si>
  <si>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</si>
  <si>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</si>
  <si>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</si>
  <si>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</si>
  <si>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</si>
  <si>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</si>
  <si>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</si>
  <si>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</si>
  <si>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</si>
  <si>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</si>
  <si>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</si>
  <si>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</si>
  <si>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</si>
  <si>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</si>
  <si>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</si>
  <si>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</si>
  <si>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</si>
  <si>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</si>
  <si>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</si>
  <si>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</si>
  <si>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</si>
  <si>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</si>
  <si>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</si>
  <si>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</si>
  <si>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</si>
  <si>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</si>
  <si>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</si>
  <si>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</si>
  <si>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</si>
  <si>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</si>
  <si>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</si>
  <si>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</si>
  <si>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</si>
  <si>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</si>
  <si>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</si>
  <si>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</si>
  <si>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</si>
  <si>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</si>
  <si>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</si>
  <si>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</si>
  <si>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</si>
  <si>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</si>
  <si>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</si>
  <si>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</si>
  <si>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</si>
  <si>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</si>
  <si>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</si>
  <si>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</si>
  <si>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</si>
  <si>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</si>
  <si>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</si>
  <si>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</si>
  <si>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</si>
  <si>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</si>
  <si>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</si>
  <si>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</si>
  <si>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</si>
  <si>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</si>
  <si>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</si>
  <si>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</si>
  <si>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</si>
  <si>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</si>
  <si>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</si>
  <si>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</si>
  <si>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</si>
  <si>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</si>
  <si>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</si>
  <si>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</si>
  <si>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</si>
  <si>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</si>
  <si>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</si>
  <si>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</si>
  <si>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</si>
  <si>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</si>
  <si>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</si>
  <si>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</si>
  <si>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</si>
  <si>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</si>
  <si>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</si>
  <si>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</si>
  <si>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</si>
  <si>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</si>
  <si>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</si>
  <si>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</si>
  <si>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</si>
  <si>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</si>
  <si>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</si>
  <si>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</si>
  <si>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</si>
  <si>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</si>
  <si>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</si>
  <si>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</si>
  <si>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</si>
  <si>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</si>
  <si>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</si>
  <si>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</si>
  <si>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</si>
  <si>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</si>
  <si>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</si>
  <si>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</si>
  <si>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</si>
  <si>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</si>
  <si>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</si>
  <si>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</si>
  <si>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</si>
  <si>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</si>
  <si>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</si>
  <si>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</si>
  <si>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</si>
  <si>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</si>
  <si>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</si>
  <si>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</si>
  <si>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</si>
  <si>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</si>
  <si>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</si>
  <si>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</si>
  <si>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</si>
  <si>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</si>
  <si>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</si>
  <si>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</si>
  <si>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</si>
  <si>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</si>
  <si>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</si>
  <si>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</si>
  <si>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</si>
  <si>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</si>
  <si>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</si>
  <si>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</si>
  <si>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</si>
  <si>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</si>
  <si>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</si>
  <si>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</si>
  <si>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</si>
  <si>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</si>
  <si>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</si>
  <si>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</si>
  <si>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</si>
  <si>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</si>
  <si>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</si>
  <si>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</si>
  <si>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</si>
  <si>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</si>
  <si>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</si>
  <si>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</si>
  <si>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</si>
  <si>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</si>
  <si>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</si>
  <si>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</si>
  <si>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</si>
  <si>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</si>
  <si>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</si>
  <si>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</si>
  <si>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</si>
  <si>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</si>
  <si>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</si>
  <si>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</si>
  <si>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</si>
  <si>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</si>
  <si>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</si>
  <si>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</si>
  <si>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</si>
  <si>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</si>
  <si>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</si>
  <si>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</si>
  <si>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</si>
  <si>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</si>
  <si>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</si>
  <si>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</si>
  <si>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</si>
  <si>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</si>
  <si>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</si>
  <si>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</si>
  <si>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</si>
  <si>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</si>
  <si>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</si>
  <si>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</si>
  <si>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</si>
  <si>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</si>
  <si>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</si>
  <si>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</si>
  <si>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</si>
  <si>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</si>
  <si>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</si>
  <si>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</si>
  <si>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</si>
  <si>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</si>
  <si>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</si>
  <si>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</si>
  <si>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</si>
  <si>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</si>
  <si>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</si>
  <si>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</si>
  <si>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</si>
  <si>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</si>
  <si>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</si>
  <si>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</si>
  <si>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</si>
  <si>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</si>
  <si>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</si>
  <si>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</si>
  <si>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</si>
  <si>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</si>
  <si>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</si>
  <si>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</si>
  <si>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</si>
  <si>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</si>
  <si>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</si>
  <si>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</si>
  <si>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</si>
  <si>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</si>
  <si>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</si>
  <si>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</si>
  <si>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</si>
  <si>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</si>
  <si>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</si>
  <si>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</si>
  <si>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</si>
  <si>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</si>
  <si>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</si>
  <si>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</si>
  <si>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</si>
  <si>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</si>
  <si>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</si>
  <si>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</si>
  <si>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</si>
  <si>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</si>
  <si>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</si>
  <si>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</si>
  <si>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</si>
  <si>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</si>
  <si>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</si>
  <si>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</si>
  <si>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</si>
  <si>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</si>
  <si>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</si>
  <si>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</si>
  <si>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</si>
  <si>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</si>
  <si>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</si>
  <si>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</si>
  <si>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</si>
  <si>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</si>
  <si>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</si>
  <si>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</si>
  <si>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</si>
  <si>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</si>
  <si>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</si>
  <si>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</si>
  <si>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</si>
  <si>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</si>
  <si>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</si>
  <si>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</si>
  <si>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</si>
  <si>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</si>
  <si>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</si>
  <si>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</si>
  <si>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</si>
  <si>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</si>
  <si>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</si>
  <si>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</si>
  <si>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</si>
  <si>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</si>
  <si>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</si>
  <si>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</si>
  <si>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</si>
  <si>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</si>
  <si>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</si>
  <si>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</si>
  <si>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</si>
  <si>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</si>
  <si>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</si>
  <si>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</si>
  <si>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</si>
  <si>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</si>
  <si>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</si>
  <si>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</si>
  <si>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</si>
  <si>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</si>
  <si>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</si>
  <si>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</si>
  <si>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</si>
  <si>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</si>
  <si>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</si>
  <si>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</si>
  <si>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</si>
  <si>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</si>
  <si>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</si>
  <si>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</si>
  <si>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</si>
  <si>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</si>
  <si>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</si>
  <si>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</si>
  <si>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</si>
  <si>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</si>
  <si>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</si>
  <si>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</si>
  <si>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</si>
  <si>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</si>
  <si>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</si>
  <si>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</si>
  <si>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</si>
  <si>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</si>
  <si>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</si>
  <si>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</si>
  <si>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</si>
  <si>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</si>
  <si>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</si>
  <si>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</si>
  <si>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</si>
  <si>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</si>
  <si>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</si>
  <si>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</si>
  <si>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</si>
  <si>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</si>
  <si>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</si>
  <si>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</si>
  <si>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</si>
  <si>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</si>
  <si>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</si>
  <si>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</si>
  <si>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</si>
  <si>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</si>
  <si>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</si>
  <si>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</si>
  <si>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</si>
  <si>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</si>
  <si>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</si>
  <si>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</si>
  <si>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</si>
  <si>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</si>
  <si>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</si>
  <si>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</si>
  <si>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</si>
  <si>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</si>
  <si>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</si>
  <si>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</si>
  <si>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</si>
  <si>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</si>
  <si>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</si>
  <si>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</si>
  <si>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</si>
  <si>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</si>
  <si>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</si>
  <si>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</si>
  <si>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</si>
  <si>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</si>
  <si>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</si>
  <si>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</si>
  <si>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</si>
  <si>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</si>
  <si>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</si>
  <si>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</si>
  <si>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</si>
  <si>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</si>
  <si>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</si>
  <si>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</si>
  <si>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</si>
  <si>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</si>
  <si>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</si>
  <si>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</si>
  <si>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</si>
  <si>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</si>
  <si>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</si>
  <si>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</si>
  <si>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</si>
  <si>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</si>
  <si>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</si>
  <si>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</si>
  <si>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</si>
  <si>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</si>
  <si>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</si>
  <si>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</si>
  <si>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</si>
  <si>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</si>
  <si>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</si>
  <si>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</si>
  <si>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</si>
  <si>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</si>
  <si>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</si>
  <si>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</si>
  <si>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</si>
  <si>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</si>
  <si>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</si>
  <si>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</si>
  <si>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</si>
  <si>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</si>
  <si>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</si>
  <si>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</si>
  <si>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</si>
  <si>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</si>
  <si>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</si>
  <si>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</si>
  <si>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</si>
  <si>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</si>
  <si>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</si>
  <si>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</si>
  <si>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</si>
  <si>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</si>
  <si>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</si>
  <si>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</si>
  <si>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</si>
  <si>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</si>
  <si>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</si>
  <si>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</si>
  <si>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</si>
  <si>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</si>
  <si>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</si>
  <si>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</si>
  <si>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</si>
  <si>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</si>
  <si>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</si>
  <si>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</si>
  <si>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</si>
  <si>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</si>
  <si>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</si>
  <si>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</si>
  <si>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</si>
  <si>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</si>
  <si>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</si>
  <si>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</si>
  <si>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</si>
  <si>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</si>
  <si>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</si>
  <si>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</si>
  <si>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</si>
  <si>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</si>
  <si>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</si>
  <si>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</si>
  <si>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</si>
  <si>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</si>
  <si>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</si>
  <si>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</si>
  <si>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</si>
  <si>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</si>
  <si>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</si>
  <si>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</si>
  <si>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</si>
  <si>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</si>
  <si>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</si>
  <si>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</si>
  <si>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</si>
  <si>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</si>
  <si>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</si>
  <si>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</si>
  <si>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</si>
  <si>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</si>
  <si>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</si>
  <si>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</si>
  <si>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</si>
  <si>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</si>
  <si>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</si>
  <si>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</si>
  <si>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</si>
  <si>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</si>
  <si>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</si>
  <si>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</si>
  <si>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</si>
  <si>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</si>
  <si>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</si>
  <si>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</si>
  <si>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</si>
  <si>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</si>
  <si>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</si>
  <si>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</si>
  <si>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</si>
  <si>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</si>
  <si>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</si>
  <si>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</si>
  <si>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</si>
  <si>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</si>
  <si>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</si>
  <si>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</si>
  <si>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</si>
  <si>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</si>
  <si>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</si>
  <si>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</si>
  <si>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</si>
  <si>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</si>
  <si>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</si>
  <si>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</si>
  <si>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</si>
  <si>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</si>
  <si>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</si>
  <si>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</si>
  <si>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</si>
  <si>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</si>
  <si>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</si>
  <si>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</si>
  <si>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</si>
  <si>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</si>
  <si>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</si>
  <si>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</si>
  <si>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</si>
  <si>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</si>
  <si>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</si>
  <si>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</si>
  <si>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</si>
  <si>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</si>
  <si>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</si>
  <si>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</si>
  <si>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</si>
  <si>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</si>
  <si>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</si>
  <si>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</si>
  <si>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</si>
  <si>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</si>
  <si>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</si>
  <si>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</si>
  <si>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</si>
  <si>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</si>
  <si>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</si>
  <si>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</si>
  <si>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</si>
  <si>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</si>
  <si>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</si>
  <si>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</si>
  <si>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</si>
  <si>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</si>
  <si>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</si>
  <si>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</si>
  <si>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</si>
  <si>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</si>
  <si>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</si>
  <si>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</si>
  <si>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</si>
  <si>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</si>
  <si>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</si>
  <si>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</si>
  <si>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</si>
  <si>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</si>
  <si>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</si>
  <si>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</si>
  <si>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</si>
  <si>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</si>
  <si>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</si>
  <si>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</si>
  <si>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</si>
  <si>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</si>
  <si>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</si>
  <si>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</si>
  <si>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</si>
  <si>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</si>
  <si>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</si>
  <si>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</si>
  <si>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</si>
  <si>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</si>
  <si>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</si>
  <si>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</si>
  <si>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</si>
  <si>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</si>
  <si>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</si>
  <si>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</si>
  <si>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</si>
  <si>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</si>
  <si>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</si>
  <si>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</si>
  <si>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</si>
  <si>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</si>
  <si>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</si>
  <si>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</si>
  <si>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</si>
  <si>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</si>
  <si>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</si>
  <si>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</si>
  <si>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</si>
  <si>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</si>
  <si>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</si>
  <si>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</si>
  <si>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</si>
  <si>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</si>
  <si>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</si>
  <si>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</si>
  <si>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</si>
  <si>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</si>
  <si>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</si>
  <si>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</si>
  <si>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</si>
  <si>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</si>
  <si>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</si>
  <si>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</si>
  <si>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</si>
  <si>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</si>
  <si>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</si>
  <si>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</si>
  <si>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</si>
  <si>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</si>
  <si>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</si>
  <si>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</si>
  <si>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</si>
  <si>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</si>
  <si>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</si>
  <si>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</si>
  <si>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</si>
  <si>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</si>
  <si>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</si>
  <si>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</si>
  <si>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</si>
  <si>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</si>
  <si>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</si>
  <si>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</si>
  <si>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</si>
  <si>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</si>
  <si>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</si>
  <si>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</si>
  <si>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</si>
  <si>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</si>
  <si>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</si>
  <si>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</si>
  <si>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</si>
  <si>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</si>
  <si>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</si>
  <si>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</si>
  <si>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</si>
  <si>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</si>
  <si>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</si>
  <si>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</si>
  <si>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</si>
  <si>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</si>
  <si>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</si>
  <si>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</si>
  <si>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</si>
  <si>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</si>
  <si>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</si>
  <si>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</si>
  <si>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</si>
  <si>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</si>
  <si>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</si>
  <si>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</si>
  <si>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</si>
  <si>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</si>
  <si>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</si>
  <si>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</si>
  <si>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</si>
  <si>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</si>
  <si>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</si>
  <si>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</si>
  <si>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</si>
  <si>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</si>
  <si>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</si>
  <si>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</si>
  <si>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</si>
  <si>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</si>
  <si>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</si>
  <si>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</si>
  <si>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</si>
  <si>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</si>
  <si>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</si>
  <si>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</si>
  <si>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</si>
  <si>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</si>
  <si>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</si>
  <si>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</si>
  <si>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</si>
  <si>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</si>
  <si>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</si>
  <si>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</si>
  <si>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</si>
  <si>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</si>
  <si>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</si>
  <si>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</si>
  <si>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</si>
  <si>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</si>
  <si>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</si>
  <si>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</si>
  <si>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</si>
  <si>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</si>
  <si>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</si>
  <si>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</si>
  <si>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</si>
  <si>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</si>
  <si>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</si>
  <si>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</si>
  <si>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</si>
  <si>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</si>
  <si>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</si>
  <si>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</si>
  <si>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</si>
  <si>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</si>
  <si>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</si>
  <si>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</si>
  <si>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</si>
  <si>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</si>
  <si>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</si>
  <si>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</si>
  <si>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</si>
  <si>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</si>
  <si>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</si>
  <si>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</si>
  <si>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</si>
  <si>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</si>
  <si>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</si>
  <si>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</si>
  <si>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</si>
  <si>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</si>
  <si>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</si>
  <si>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</si>
  <si>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</si>
  <si>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</si>
  <si>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</si>
  <si>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</si>
  <si>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</si>
  <si>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</si>
  <si>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</si>
  <si>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</si>
  <si>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</si>
  <si>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</si>
  <si>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</si>
  <si>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</si>
  <si>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</si>
  <si>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</si>
  <si>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</si>
  <si>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</si>
  <si>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</si>
  <si>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</si>
  <si>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</si>
  <si>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</si>
  <si>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</si>
  <si>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</si>
  <si>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</si>
  <si>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</si>
  <si>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</si>
  <si>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</si>
  <si>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</si>
  <si>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</si>
  <si>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</si>
  <si>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</si>
  <si>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</si>
  <si>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</si>
  <si>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</si>
  <si>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</si>
  <si>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</si>
  <si>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</si>
  <si>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</si>
  <si>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</si>
  <si>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</si>
  <si>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</si>
  <si>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</si>
  <si>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</si>
  <si>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</si>
  <si>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</si>
  <si>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</si>
  <si>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</si>
  <si>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</si>
  <si>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</si>
  <si>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</si>
  <si>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</si>
  <si>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</si>
  <si>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</si>
  <si>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</si>
  <si>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</si>
  <si>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</si>
  <si>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</si>
  <si>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</si>
  <si>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</si>
  <si>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</si>
  <si>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</si>
  <si>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</si>
  <si>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</si>
  <si>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</si>
  <si>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</si>
  <si>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</si>
  <si>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</si>
  <si>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</si>
  <si>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</si>
  <si>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</si>
  <si>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</si>
  <si>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</si>
  <si>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</si>
  <si>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</si>
  <si>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</si>
  <si>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</si>
  <si>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</si>
  <si>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</si>
  <si>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</si>
  <si>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</si>
  <si>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</si>
  <si>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</si>
  <si>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</si>
  <si>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</si>
  <si>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</si>
  <si>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</si>
  <si>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</si>
  <si>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</si>
  <si>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</si>
  <si>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</si>
  <si>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</si>
  <si>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</si>
  <si>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</si>
  <si>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</si>
  <si>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</si>
  <si>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</si>
  <si>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</si>
  <si>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</si>
  <si>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</si>
  <si>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</si>
  <si>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</si>
  <si>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</si>
  <si>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</si>
  <si>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</si>
  <si>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</si>
  <si>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</si>
  <si>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</si>
  <si>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</si>
  <si>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</si>
  <si>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</si>
  <si>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</si>
  <si>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</si>
  <si>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</si>
  <si>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</si>
  <si>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</si>
  <si>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</si>
  <si>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</si>
  <si>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</si>
  <si>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</si>
  <si>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</si>
  <si>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</si>
  <si>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</si>
  <si>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</si>
  <si>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</si>
  <si>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</si>
  <si>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</si>
  <si>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</si>
  <si>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</si>
  <si>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</si>
  <si>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</si>
  <si>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</si>
  <si>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</si>
  <si>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</si>
  <si>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</si>
  <si>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</si>
  <si>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</si>
  <si>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</si>
  <si>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</si>
  <si>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</si>
  <si>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</si>
  <si>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</si>
  <si>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</si>
  <si>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</si>
  <si>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</si>
  <si>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</si>
  <si>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</si>
  <si>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</si>
  <si>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</si>
  <si>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</si>
  <si>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</si>
  <si>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</si>
  <si>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</si>
  <si>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</si>
  <si>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</si>
  <si>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</si>
  <si>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</si>
  <si>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</si>
  <si>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</si>
  <si>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</si>
  <si>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</si>
  <si>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</si>
  <si>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</si>
  <si>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</si>
  <si>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</si>
  <si>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</si>
  <si>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</si>
  <si>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</si>
  <si>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</si>
  <si>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</si>
  <si>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</si>
  <si>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</si>
  <si>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</si>
  <si>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</si>
  <si>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</si>
  <si>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</si>
  <si>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</si>
  <si>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</si>
  <si>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</si>
  <si>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</si>
  <si>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</si>
  <si>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</si>
  <si>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</si>
  <si>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</si>
  <si>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</si>
  <si>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</si>
  <si>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</si>
  <si>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</si>
  <si>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</si>
  <si>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</si>
  <si>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</si>
  <si>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</si>
  <si>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</si>
  <si>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</si>
  <si>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</si>
  <si>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</si>
  <si>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</si>
  <si>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</si>
  <si>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</si>
  <si>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</si>
  <si>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</si>
  <si>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</si>
  <si>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</si>
  <si>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</si>
  <si>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</si>
  <si>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</si>
  <si>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</si>
  <si>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</si>
  <si>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</si>
  <si>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</si>
  <si>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</si>
  <si>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</si>
  <si>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</si>
  <si>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</si>
  <si>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</si>
  <si>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</si>
  <si>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</si>
  <si>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</si>
  <si>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</si>
  <si>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</si>
  <si>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</si>
  <si>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</si>
  <si>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</si>
  <si>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</si>
  <si>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</si>
  <si>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</si>
  <si>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</si>
  <si>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</si>
  <si>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</si>
  <si>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</si>
  <si>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</si>
  <si>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</si>
  <si>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</si>
  <si>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</si>
  <si>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</si>
  <si>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</si>
  <si>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</si>
  <si>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</si>
  <si>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</si>
  <si>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</si>
  <si>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</si>
  <si>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</si>
  <si>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</si>
  <si>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</si>
  <si>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</si>
  <si>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</si>
  <si>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</si>
  <si>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</si>
  <si>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</si>
  <si>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</si>
  <si>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</si>
  <si>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</si>
  <si>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</si>
  <si>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</si>
  <si>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</si>
  <si>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</si>
  <si>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</si>
  <si>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</si>
  <si>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</si>
  <si>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</si>
  <si>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</si>
  <si>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</si>
  <si>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</si>
  <si>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</si>
  <si>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</si>
  <si>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</si>
  <si>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</si>
  <si>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</si>
  <si>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</si>
  <si>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</si>
  <si>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</si>
  <si>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</si>
  <si>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</si>
  <si>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</si>
  <si>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</si>
  <si>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</si>
  <si>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</si>
  <si>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</si>
  <si>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</si>
  <si>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</si>
  <si>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</si>
  <si>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</si>
  <si>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</si>
  <si>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</si>
  <si>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</si>
  <si>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</si>
  <si>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</si>
  <si>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</si>
  <si>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</si>
  <si>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</si>
  <si>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</si>
  <si>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</si>
  <si>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</si>
  <si>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</si>
  <si>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</si>
  <si>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</si>
  <si>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</si>
  <si>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</si>
  <si>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</si>
  <si>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</si>
  <si>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</si>
  <si>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</si>
  <si>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</si>
  <si>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</si>
  <si>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</si>
  <si>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</si>
  <si>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</si>
  <si>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</si>
  <si>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</si>
  <si>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</si>
  <si>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</si>
  <si>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</si>
  <si>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</si>
  <si>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</si>
  <si>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</si>
  <si>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</si>
  <si>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</si>
  <si>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</si>
  <si>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</si>
  <si>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</si>
  <si>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</si>
  <si>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</si>
  <si>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</si>
  <si>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</si>
  <si>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</si>
  <si>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</si>
  <si>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</si>
  <si>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</si>
  <si>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</si>
  <si>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</si>
  <si>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</si>
  <si>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</si>
  <si>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</si>
  <si>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</si>
  <si>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</si>
  <si>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</si>
  <si>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</si>
  <si>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</si>
  <si>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</si>
  <si>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</si>
  <si>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</si>
  <si>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</si>
  <si>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</si>
  <si>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</si>
  <si>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</si>
  <si>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</si>
  <si>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</si>
  <si>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</si>
  <si>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</si>
  <si>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</si>
  <si>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</si>
  <si>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</si>
  <si>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</si>
  <si>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</si>
  <si>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</si>
  <si>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</si>
  <si>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</si>
  <si>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</si>
  <si>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</si>
  <si>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</si>
  <si>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</si>
  <si>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</si>
  <si>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</si>
  <si>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</si>
  <si>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</si>
  <si>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</si>
  <si>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</si>
  <si>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</si>
  <si>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</si>
  <si>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</si>
  <si>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</si>
  <si>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</si>
  <si>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</si>
  <si>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</si>
  <si>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</si>
  <si>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</si>
  <si>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</si>
  <si>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</si>
  <si>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</si>
  <si>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</si>
  <si>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</si>
  <si>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</si>
  <si>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</si>
  <si>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</si>
  <si>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</si>
  <si>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</si>
  <si>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</si>
  <si>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</si>
  <si>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</si>
  <si>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</si>
  <si>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</si>
  <si>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</si>
  <si>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</si>
  <si>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</si>
  <si>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</si>
  <si>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</si>
  <si>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</si>
  <si>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</si>
  <si>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</si>
  <si>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</si>
  <si>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</si>
  <si>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</si>
  <si>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</si>
  <si>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</si>
  <si>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</si>
  <si>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</si>
  <si>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</si>
  <si>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</si>
  <si>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</si>
  <si>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</si>
  <si>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</si>
  <si>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</si>
  <si>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</si>
  <si>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</si>
  <si>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</si>
  <si>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</si>
  <si>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</si>
  <si>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</si>
  <si>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</si>
  <si>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</si>
  <si>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</si>
  <si>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</si>
  <si>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</si>
  <si>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</si>
  <si>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</si>
  <si>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</si>
  <si>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</si>
  <si>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</si>
  <si>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</si>
  <si>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</si>
  <si>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</si>
  <si>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</si>
  <si>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</si>
  <si>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</si>
  <si>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</si>
  <si>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</si>
  <si>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</si>
  <si>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</si>
  <si>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</si>
  <si>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</si>
  <si>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</si>
  <si>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</si>
  <si>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</si>
  <si>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</si>
  <si>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</si>
  <si>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</si>
  <si>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</si>
  <si>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</si>
  <si>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</si>
  <si>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</si>
  <si>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</si>
  <si>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</si>
  <si>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</si>
  <si>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</si>
  <si>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</si>
  <si>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</si>
  <si>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</si>
  <si>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</si>
  <si>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</si>
  <si>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</si>
  <si>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</si>
  <si>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</si>
  <si>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</si>
  <si>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</si>
  <si>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</si>
  <si>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</si>
  <si>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</si>
  <si>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</si>
  <si>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</si>
  <si>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</si>
  <si>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</si>
  <si>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</si>
  <si>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</si>
  <si>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</si>
  <si>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</si>
  <si>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</si>
  <si>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</si>
  <si>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</si>
  <si>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</si>
  <si>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</si>
  <si>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</si>
  <si>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</si>
  <si>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</si>
  <si>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</si>
  <si>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</si>
  <si>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</si>
  <si>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</si>
  <si>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</si>
  <si>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</si>
  <si>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</si>
  <si>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</si>
  <si>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</si>
  <si>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</si>
  <si>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</si>
  <si>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</si>
  <si>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</si>
  <si>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</si>
  <si>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</si>
  <si>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</si>
  <si>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</si>
  <si>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</si>
  <si>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</si>
  <si>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</si>
  <si>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</si>
  <si>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</si>
  <si>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</si>
  <si>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</si>
  <si>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</si>
  <si>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</si>
  <si>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</si>
  <si>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</si>
  <si>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</si>
  <si>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</si>
  <si>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</si>
  <si>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</si>
  <si>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</si>
  <si>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</si>
  <si>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</si>
  <si>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</si>
  <si>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</si>
  <si>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</si>
  <si>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</si>
  <si>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</si>
  <si>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</si>
  <si>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</si>
  <si>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</si>
  <si>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</si>
  <si>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</si>
  <si>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</si>
  <si>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</si>
  <si>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</si>
  <si>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</si>
  <si>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</si>
  <si>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</si>
  <si>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</si>
  <si>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</si>
  <si>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</si>
  <si>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</si>
  <si>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</si>
  <si>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</si>
  <si>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</si>
  <si>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</si>
  <si>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</si>
  <si>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</si>
  <si>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</si>
  <si>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</si>
  <si>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</si>
  <si>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</si>
  <si>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</si>
  <si>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</si>
  <si>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</si>
  <si>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</si>
  <si>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</si>
  <si>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</si>
  <si>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</si>
  <si>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</si>
  <si>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</si>
  <si>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</si>
  <si>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</si>
  <si>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</si>
  <si>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</si>
  <si>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</si>
  <si>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</si>
  <si>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</si>
  <si>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</si>
  <si>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</si>
  <si>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</si>
  <si>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</si>
  <si>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</si>
  <si>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</si>
  <si>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</si>
  <si>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</si>
  <si>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</si>
  <si>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</si>
  <si>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</si>
  <si>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</si>
  <si>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</si>
  <si>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</si>
  <si>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</si>
  <si>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</si>
  <si>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</si>
  <si>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</si>
  <si>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</si>
  <si>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</si>
  <si>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</si>
  <si>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</si>
  <si>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</si>
  <si>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</si>
  <si>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</si>
  <si>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</si>
  <si>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</si>
  <si>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</si>
  <si>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</si>
  <si>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</si>
  <si>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</si>
  <si>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</si>
  <si>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</si>
  <si>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</si>
  <si>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</si>
  <si>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</si>
  <si>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</si>
  <si>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</si>
  <si>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</si>
  <si>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</si>
  <si>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</si>
  <si>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</si>
  <si>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</si>
  <si>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</si>
  <si>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</si>
  <si>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</si>
  <si>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</si>
  <si>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</si>
  <si>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</si>
  <si>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</si>
  <si>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</si>
  <si>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</si>
  <si>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</si>
  <si>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</si>
  <si>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</si>
  <si>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</si>
  <si>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</si>
  <si>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</si>
  <si>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</si>
  <si>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</si>
  <si>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</si>
  <si>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</si>
  <si>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</si>
  <si>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</si>
  <si>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</si>
  <si>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</si>
  <si>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</si>
  <si>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</si>
  <si>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</si>
  <si>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</si>
  <si>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</si>
  <si>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</si>
  <si>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</si>
  <si>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</si>
  <si>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</si>
  <si>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</si>
  <si>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</si>
  <si>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</si>
  <si>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</si>
  <si>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</si>
  <si>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</si>
  <si>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</si>
  <si>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</si>
  <si>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</si>
  <si>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</si>
  <si>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</si>
  <si>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</si>
  <si>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</si>
  <si>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</si>
  <si>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</si>
  <si>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</si>
  <si>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</si>
  <si>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</si>
  <si>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</si>
  <si>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</si>
  <si>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</si>
  <si>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</si>
  <si>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</si>
  <si>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</si>
  <si>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</si>
  <si>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</si>
  <si>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</si>
  <si>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</si>
  <si>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</si>
  <si>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</si>
  <si>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</si>
  <si>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</si>
  <si>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</si>
  <si>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</si>
  <si>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</si>
  <si>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</si>
  <si>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</si>
  <si>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</si>
  <si>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</si>
  <si>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</si>
  <si>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</si>
  <si>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</si>
  <si>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</si>
  <si>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</si>
  <si>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</si>
  <si>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</si>
  <si>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</si>
  <si>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</si>
  <si>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</si>
  <si>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</si>
  <si>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</si>
  <si>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</si>
  <si>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</si>
  <si>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</si>
  <si>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</si>
  <si>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</si>
  <si>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</si>
  <si>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</si>
  <si>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</si>
  <si>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</si>
  <si>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</si>
  <si>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</si>
  <si>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</si>
  <si>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</si>
  <si>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</si>
  <si>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</si>
  <si>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</si>
  <si>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</si>
  <si>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</si>
  <si>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</si>
  <si>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</si>
  <si>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</si>
  <si>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</si>
  <si>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</si>
  <si>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</si>
  <si>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</si>
  <si>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</si>
  <si>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</si>
  <si>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</si>
  <si>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</si>
  <si>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</si>
  <si>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</si>
  <si>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</si>
  <si>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</si>
  <si>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</si>
  <si>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</si>
  <si>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</si>
  <si>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</si>
  <si>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</si>
  <si>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</si>
  <si>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</si>
  <si>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</si>
  <si>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</si>
  <si>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</si>
  <si>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</si>
  <si>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</si>
  <si>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</si>
  <si>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</si>
  <si>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</si>
  <si>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</si>
  <si>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</si>
  <si>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</si>
  <si>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</si>
  <si>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</si>
  <si>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</si>
  <si>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</si>
  <si>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</si>
  <si>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</si>
  <si>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</si>
  <si>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</si>
  <si>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</si>
  <si>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</si>
  <si>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</si>
  <si>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</si>
  <si>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</si>
  <si>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</si>
  <si>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</si>
  <si>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</si>
  <si>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</si>
  <si>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</si>
  <si>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</si>
  <si>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</si>
  <si>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</si>
  <si>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</si>
  <si>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</si>
  <si>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</si>
  <si>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</si>
  <si>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</si>
  <si>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</si>
  <si>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</si>
  <si>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</si>
  <si>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</si>
  <si>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</si>
  <si>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</si>
  <si>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</si>
  <si>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</si>
  <si>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</si>
  <si>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</si>
  <si>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</si>
  <si>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</si>
  <si>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</si>
  <si>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</si>
  <si>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</si>
  <si>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</si>
  <si>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</si>
  <si>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</si>
  <si>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</si>
  <si>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</si>
  <si>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</si>
  <si>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</si>
  <si>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</si>
  <si>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</si>
  <si>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</si>
  <si>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</si>
  <si>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</si>
  <si>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</si>
  <si>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</si>
  <si>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</si>
  <si>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</si>
  <si>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</si>
  <si>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</si>
  <si>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</si>
  <si>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</si>
  <si>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</si>
  <si>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</si>
  <si>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</si>
  <si>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</si>
  <si>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</si>
  <si>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</si>
  <si>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</si>
  <si>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</si>
  <si>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</si>
  <si>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</si>
  <si>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</si>
  <si>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</si>
  <si>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</si>
  <si>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</si>
  <si>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</si>
  <si>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</si>
  <si>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</si>
  <si>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</si>
  <si>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</si>
  <si>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</si>
  <si>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</si>
  <si>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</si>
  <si>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</si>
  <si>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</si>
  <si>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</si>
  <si>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</si>
  <si>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</si>
  <si>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</si>
  <si>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</si>
  <si>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</si>
  <si>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</si>
  <si>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</si>
  <si>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</si>
  <si>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</si>
  <si>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</si>
  <si>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</si>
  <si>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</si>
  <si>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</si>
  <si>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</si>
  <si>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</si>
  <si>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</si>
  <si>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</si>
  <si>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</si>
  <si>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</si>
  <si>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</si>
  <si>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</si>
  <si>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</si>
  <si>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</si>
  <si>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</si>
  <si>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</si>
  <si>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</si>
  <si>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</si>
  <si>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</si>
  <si>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</si>
  <si>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</si>
  <si>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</si>
  <si>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</si>
  <si>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</si>
  <si>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</si>
  <si>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</si>
  <si>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</si>
  <si>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</si>
  <si>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</si>
  <si>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</si>
  <si>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</si>
  <si>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</si>
  <si>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</si>
  <si>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</si>
  <si>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</si>
  <si>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</si>
  <si>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</si>
  <si>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</si>
  <si>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</si>
  <si>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</si>
  <si>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</si>
  <si>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</si>
  <si>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</si>
  <si>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</si>
  <si>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</si>
  <si>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</si>
  <si>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</si>
  <si>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</si>
  <si>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</si>
  <si>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</si>
  <si>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</si>
  <si>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</si>
  <si>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</si>
  <si>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</si>
  <si>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</si>
  <si>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</si>
  <si>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</si>
  <si>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</si>
  <si>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</si>
  <si>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</si>
  <si>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</si>
  <si>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</si>
  <si>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</si>
  <si>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</si>
  <si>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</si>
  <si>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</si>
  <si>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</si>
  <si>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</si>
  <si>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</si>
  <si>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</si>
  <si>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</si>
  <si>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</si>
  <si>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</si>
  <si>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</si>
  <si>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</si>
  <si>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</si>
  <si>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</si>
  <si>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</si>
  <si>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</si>
  <si>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</si>
  <si>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</si>
  <si>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</si>
  <si>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</si>
  <si>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</si>
  <si>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</si>
  <si>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</si>
  <si>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</si>
  <si>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</si>
  <si>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</si>
  <si>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</si>
  <si>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</si>
  <si>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</si>
  <si>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</si>
  <si>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</si>
  <si>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</si>
  <si>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</si>
  <si>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</si>
  <si>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</si>
  <si>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</si>
  <si>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</si>
  <si>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</si>
  <si>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</si>
  <si>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</si>
  <si>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</si>
  <si>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</si>
  <si>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</si>
  <si>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</si>
  <si>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</si>
  <si>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</si>
  <si>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</si>
  <si>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</si>
  <si>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</si>
  <si>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</si>
  <si>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</si>
  <si>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</si>
  <si>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</si>
  <si>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</si>
  <si>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</si>
  <si>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</si>
  <si>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</si>
  <si>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</si>
  <si>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</si>
  <si>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</si>
  <si>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</si>
  <si>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</si>
  <si>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</si>
  <si>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</si>
  <si>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</si>
  <si>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</si>
  <si>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</si>
  <si>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</si>
  <si>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</si>
  <si>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</si>
  <si>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</si>
  <si>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</si>
  <si>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</si>
  <si>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</si>
  <si>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</si>
  <si>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</si>
  <si>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</si>
  <si>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</si>
  <si>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</si>
  <si>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</si>
  <si>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</si>
  <si>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</si>
  <si>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</si>
  <si>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</si>
  <si>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</si>
  <si>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</si>
  <si>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</si>
  <si>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</si>
  <si>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</si>
  <si>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</si>
  <si>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</si>
  <si>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</si>
  <si>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</si>
  <si>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</si>
  <si>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</si>
  <si>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</si>
  <si>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</si>
  <si>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</si>
  <si>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</si>
  <si>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</si>
  <si>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</si>
  <si>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</si>
  <si>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</si>
  <si>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</si>
  <si>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</si>
  <si>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</si>
  <si>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</si>
  <si>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</si>
  <si>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</si>
  <si>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</si>
  <si>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</si>
  <si>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</si>
  <si>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</si>
  <si>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</si>
  <si>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</si>
  <si>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</si>
  <si>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</si>
  <si>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</si>
  <si>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</si>
  <si>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</si>
  <si>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</si>
  <si>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</si>
  <si>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</si>
  <si>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</si>
  <si>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</si>
  <si>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</si>
  <si>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</si>
  <si>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</si>
  <si>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</si>
  <si>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</si>
  <si>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</si>
  <si>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</si>
  <si>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</si>
  <si>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</si>
  <si>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</si>
  <si>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</si>
  <si>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</si>
  <si>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</si>
  <si>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</si>
  <si>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</si>
  <si>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</si>
  <si>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</si>
  <si>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</si>
  <si>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</si>
  <si>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</si>
  <si>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</si>
  <si>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</si>
  <si>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</si>
  <si>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</si>
  <si>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</si>
  <si>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</si>
  <si>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</si>
  <si>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</si>
  <si>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</si>
  <si>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</si>
  <si>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</si>
  <si>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</si>
  <si>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</si>
  <si>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</si>
  <si>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</si>
  <si>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</si>
  <si>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</si>
  <si>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</si>
  <si>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</si>
  <si>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</si>
  <si>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</si>
  <si>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</si>
  <si>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</si>
  <si>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</si>
  <si>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</si>
  <si>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</si>
  <si>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</si>
  <si>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</si>
  <si>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</si>
  <si>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</si>
  <si>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</si>
  <si>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</si>
  <si>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</si>
  <si>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</si>
  <si>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</si>
  <si>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</si>
  <si>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</si>
  <si>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</si>
  <si>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</si>
  <si>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</si>
  <si>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</si>
  <si>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</si>
  <si>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</si>
  <si>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</si>
  <si>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</si>
  <si>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</si>
  <si>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</si>
  <si>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</si>
  <si>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</si>
  <si>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</si>
  <si>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</si>
  <si>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</si>
  <si>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</si>
  <si>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</si>
  <si>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</si>
  <si>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</si>
  <si>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</si>
  <si>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</si>
  <si>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</si>
  <si>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</si>
  <si>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</si>
  <si>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</si>
  <si>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</si>
  <si>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</si>
  <si>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</si>
  <si>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</si>
  <si>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</si>
  <si>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</si>
  <si>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</si>
  <si>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</si>
  <si>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</si>
  <si>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</si>
  <si>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</si>
  <si>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</si>
  <si>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</si>
  <si>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</si>
  <si>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</si>
  <si>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</si>
  <si>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</si>
  <si>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</si>
  <si>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</si>
  <si>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</si>
  <si>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</si>
  <si>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</si>
  <si>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</si>
  <si>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</si>
  <si>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</si>
  <si>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</si>
  <si>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</si>
  <si>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</si>
  <si>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</si>
  <si>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</si>
  <si>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</si>
  <si>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</si>
  <si>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</si>
  <si>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</si>
  <si>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</si>
  <si>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</si>
  <si>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</si>
  <si>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</si>
  <si>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</si>
  <si>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</si>
  <si>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</si>
  <si>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</si>
  <si>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</si>
  <si>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</si>
  <si>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</si>
  <si>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</si>
  <si>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</si>
  <si>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</si>
  <si>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</si>
  <si>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</si>
  <si>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</si>
  <si>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</si>
  <si>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</si>
  <si>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</si>
  <si>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</si>
  <si>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</si>
  <si>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</si>
  <si>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</si>
  <si>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</si>
  <si>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</si>
  <si>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</si>
  <si>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</si>
  <si>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</si>
  <si>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</si>
  <si>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</si>
  <si>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</si>
  <si>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</si>
  <si>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</si>
  <si>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</si>
  <si>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</si>
  <si>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</si>
  <si>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</si>
  <si>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</si>
  <si>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</si>
  <si>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</si>
  <si>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</si>
  <si>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</si>
  <si>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</si>
  <si>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</si>
  <si>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</si>
  <si>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</si>
  <si>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</si>
  <si>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</si>
  <si>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</si>
  <si>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</si>
  <si>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</si>
  <si>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</si>
  <si>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</si>
  <si>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</si>
  <si>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</si>
  <si>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</si>
  <si>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</si>
  <si>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</si>
  <si>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</si>
  <si>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</si>
  <si>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</si>
  <si>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</si>
  <si>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</si>
  <si>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</si>
  <si>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</si>
  <si>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</si>
  <si>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</si>
  <si>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</si>
  <si>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</si>
  <si>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</si>
  <si>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</si>
  <si>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</si>
  <si>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</si>
  <si>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</si>
  <si>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</si>
  <si>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</si>
  <si>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</si>
  <si>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</si>
  <si>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</si>
  <si>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</si>
  <si>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</si>
  <si>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</si>
  <si>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</si>
  <si>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</si>
  <si>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</si>
  <si>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</si>
  <si>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</si>
  <si>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</si>
  <si>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</si>
  <si>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</si>
  <si>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</si>
  <si>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</si>
  <si>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</si>
  <si>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</si>
  <si>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</si>
  <si>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</si>
  <si>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</si>
  <si>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</si>
  <si>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</si>
  <si>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</si>
  <si>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</si>
  <si>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</si>
  <si>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</si>
  <si>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</si>
  <si>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</si>
  <si>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</si>
  <si>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</si>
  <si>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</si>
  <si>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</si>
  <si>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</si>
  <si>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</si>
  <si>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</si>
  <si>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</si>
  <si>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</si>
  <si>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</si>
  <si>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</si>
  <si>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</si>
  <si>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</si>
  <si>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</si>
  <si>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</si>
  <si>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</si>
  <si>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</si>
  <si>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</si>
  <si>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</si>
  <si>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</si>
  <si>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</si>
  <si>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</si>
  <si>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</si>
  <si>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</si>
  <si>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</si>
  <si>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</si>
  <si>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</si>
  <si>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</si>
  <si>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</si>
  <si>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</si>
  <si>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</si>
  <si>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</si>
  <si>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</si>
  <si>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</si>
  <si>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</si>
  <si>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</si>
  <si>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</si>
  <si>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</si>
  <si>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</si>
  <si>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</si>
  <si>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</si>
  <si>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</si>
  <si>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</si>
  <si>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</si>
  <si>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</si>
  <si>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</si>
  <si>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</si>
  <si>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</si>
  <si>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</si>
  <si>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</si>
  <si>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</si>
  <si>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</si>
  <si>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</si>
  <si>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</si>
  <si>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</si>
  <si>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</si>
  <si>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</si>
  <si>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</si>
  <si>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</si>
  <si>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</si>
  <si>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</si>
  <si>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</si>
  <si>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</si>
  <si>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</si>
  <si>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</si>
  <si>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</si>
  <si>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</si>
  <si>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</si>
  <si>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</si>
  <si>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</si>
  <si>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</si>
  <si>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</si>
  <si>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</si>
  <si>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</si>
  <si>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</si>
  <si>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</si>
  <si>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</si>
  <si>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</si>
  <si>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</si>
  <si>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</si>
  <si>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</si>
  <si>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</si>
  <si>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</si>
  <si>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</si>
  <si>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</si>
  <si>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</si>
  <si>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</si>
  <si>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</si>
  <si>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</si>
  <si>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</si>
  <si>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</si>
  <si>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</si>
  <si>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</si>
  <si>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</si>
  <si>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</si>
  <si>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</si>
  <si>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</si>
  <si>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</si>
  <si>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</si>
  <si>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</si>
  <si>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</si>
  <si>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</si>
  <si>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</si>
  <si>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</si>
  <si>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</si>
  <si>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</si>
  <si>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</si>
  <si>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</si>
  <si>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</si>
  <si>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</si>
  <si>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</si>
  <si>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</si>
  <si>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</si>
  <si>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</si>
  <si>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</si>
  <si>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</si>
  <si>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</si>
  <si>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</si>
  <si>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</si>
  <si>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</si>
  <si>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</si>
  <si>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</si>
  <si>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</si>
  <si>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</si>
  <si>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</si>
  <si>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</si>
  <si>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</si>
  <si>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</si>
  <si>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</si>
  <si>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</si>
  <si>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</si>
  <si>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</si>
  <si>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</si>
  <si>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</si>
  <si>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</si>
  <si>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</si>
  <si>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</si>
  <si>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</si>
  <si>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</si>
  <si>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</si>
  <si>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</si>
  <si>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</si>
  <si>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</si>
  <si>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</si>
  <si>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</si>
  <si>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</si>
  <si>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</si>
  <si>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</si>
  <si>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</si>
  <si>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</si>
  <si>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</si>
  <si>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</si>
  <si>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</si>
  <si>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</si>
  <si>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</si>
  <si>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</si>
  <si>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</si>
  <si>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</si>
  <si>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</si>
  <si>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</si>
  <si>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</si>
  <si>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</si>
  <si>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</si>
  <si>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</si>
  <si>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</si>
  <si>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</si>
  <si>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</si>
  <si>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</si>
  <si>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</si>
  <si>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</si>
  <si>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</si>
  <si>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</si>
  <si>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</si>
  <si>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</si>
  <si>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</si>
  <si>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</si>
  <si>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</si>
  <si>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</si>
  <si>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</si>
  <si>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</si>
  <si>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</si>
  <si>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</si>
  <si>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</si>
  <si>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</si>
  <si>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</si>
  <si>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</si>
  <si>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</si>
  <si>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</si>
  <si>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</si>
  <si>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</si>
  <si>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</si>
  <si>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</si>
  <si>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</si>
  <si>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</si>
  <si>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</si>
  <si>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</si>
  <si>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</si>
  <si>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</si>
  <si>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</si>
  <si>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</si>
  <si>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</si>
  <si>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</si>
  <si>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</si>
  <si>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</si>
  <si>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</si>
  <si>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</si>
  <si>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</si>
  <si>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</si>
  <si>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</si>
  <si>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</si>
  <si>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</si>
  <si>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</si>
  <si>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</si>
  <si>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</si>
  <si>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</si>
  <si>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</si>
  <si>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</si>
  <si>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</si>
  <si>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</si>
  <si>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</si>
  <si>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</si>
  <si>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</si>
  <si>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</si>
  <si>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</si>
  <si>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</si>
  <si>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</si>
  <si>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</si>
  <si>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</si>
  <si>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</si>
  <si>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</si>
  <si>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</si>
  <si>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</si>
  <si>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</si>
  <si>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</si>
  <si>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</si>
  <si>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</si>
  <si>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</si>
  <si>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</si>
  <si>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</si>
  <si>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</si>
  <si>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</si>
  <si>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</si>
  <si>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</si>
  <si>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</si>
  <si>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</si>
  <si>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</si>
  <si>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</si>
  <si>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</si>
  <si>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</si>
  <si>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</si>
  <si>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</si>
  <si>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</si>
  <si>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</si>
  <si>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</si>
  <si>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</si>
  <si>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</si>
  <si>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</si>
  <si>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</si>
  <si>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</si>
  <si>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</si>
  <si>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</si>
  <si>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</si>
  <si>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</si>
  <si>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</si>
  <si>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</si>
  <si>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</si>
  <si>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</si>
  <si>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</si>
  <si>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</si>
  <si>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</si>
  <si>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</si>
  <si>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</si>
  <si>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</si>
  <si>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</si>
  <si>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</si>
  <si>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</si>
  <si>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</si>
  <si>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</si>
  <si>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</si>
  <si>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</si>
  <si>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</si>
  <si>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</si>
  <si>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</si>
  <si>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</si>
  <si>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</si>
  <si>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</si>
  <si>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</si>
  <si>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</si>
  <si>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</si>
  <si>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</si>
  <si>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</si>
  <si>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</si>
  <si>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</si>
  <si>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</si>
  <si>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</si>
  <si>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</si>
  <si>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</si>
  <si>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</si>
  <si>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</si>
  <si>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</si>
  <si>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</si>
  <si>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</si>
  <si>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</si>
  <si>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</si>
  <si>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</si>
  <si>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</si>
  <si>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</si>
  <si>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</si>
  <si>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</si>
  <si>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</si>
  <si>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</si>
  <si>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</si>
  <si>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</si>
  <si>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</si>
  <si>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</si>
  <si>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</si>
  <si>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</si>
  <si>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</si>
  <si>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</si>
  <si>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</si>
  <si>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</si>
  <si>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</si>
  <si>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</si>
  <si>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</si>
  <si>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</si>
  <si>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</si>
  <si>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</si>
  <si>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</si>
  <si>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</si>
  <si>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</si>
  <si>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</si>
  <si>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</si>
  <si>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</si>
  <si>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</si>
  <si>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</si>
  <si>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</si>
  <si>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</si>
  <si>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</si>
  <si>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</si>
  <si>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</si>
  <si>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</si>
  <si>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</si>
  <si>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</si>
  <si>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</si>
  <si>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</si>
  <si>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</si>
  <si>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</si>
  <si>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</si>
  <si>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</si>
  <si>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</si>
  <si>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</si>
  <si>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</si>
  <si>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</si>
  <si>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</si>
  <si>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</si>
  <si>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</si>
  <si>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</si>
  <si>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</si>
  <si>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</si>
  <si>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</si>
  <si>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</si>
  <si>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</si>
  <si>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</si>
  <si>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</si>
  <si>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</si>
  <si>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</si>
  <si>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</si>
  <si>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</si>
  <si>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</si>
  <si>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</si>
  <si>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</si>
  <si>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</si>
  <si>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</si>
  <si>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</si>
  <si>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</si>
  <si>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</si>
  <si>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</si>
  <si>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</si>
  <si>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</si>
  <si>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</si>
  <si>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</si>
  <si>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</si>
  <si>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</si>
  <si>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</si>
  <si>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</si>
  <si>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</si>
  <si>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</si>
  <si>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</si>
  <si>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</si>
  <si>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</si>
  <si>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</si>
  <si>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</si>
  <si>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</si>
  <si>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</si>
  <si>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</si>
  <si>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</si>
  <si>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</si>
  <si>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</si>
  <si>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</si>
  <si>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</si>
  <si>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</si>
  <si>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</si>
  <si>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</si>
  <si>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</si>
  <si>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</si>
  <si>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</si>
  <si>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</si>
  <si>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</si>
  <si>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</si>
  <si>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</si>
  <si>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</si>
  <si>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</si>
  <si>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</si>
  <si>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</si>
  <si>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</si>
  <si>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</si>
  <si>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</si>
  <si>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</si>
  <si>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</si>
  <si>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</si>
  <si>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</si>
  <si>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</si>
  <si>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</si>
  <si>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</si>
  <si>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</si>
  <si>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</si>
  <si>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</si>
  <si>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</si>
  <si>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</si>
  <si>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</si>
  <si>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</si>
  <si>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</si>
  <si>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</si>
  <si>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</si>
  <si>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</si>
  <si>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</si>
  <si>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</si>
  <si>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</si>
  <si>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</si>
  <si>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</si>
  <si>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</si>
  <si>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</si>
  <si>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</si>
  <si>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</si>
  <si>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</si>
  <si>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</si>
  <si>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</si>
  <si>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</si>
  <si>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</si>
  <si>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</si>
  <si>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</si>
  <si>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</si>
  <si>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</si>
  <si>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</si>
  <si>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</si>
  <si>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</si>
  <si>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</si>
  <si>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</si>
  <si>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</si>
  <si>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</si>
  <si>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</si>
  <si>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</si>
  <si>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</si>
  <si>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</si>
  <si>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</si>
  <si>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</si>
  <si>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</si>
  <si>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</si>
  <si>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</si>
  <si>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</si>
  <si>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</si>
  <si>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</si>
  <si>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</si>
  <si>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</si>
  <si>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</si>
  <si>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</si>
  <si>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</si>
  <si>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</si>
  <si>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</si>
  <si>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</si>
  <si>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</si>
  <si>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</si>
  <si>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</si>
  <si>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</si>
  <si>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</si>
  <si>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</si>
  <si>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</si>
  <si>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</si>
  <si>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</si>
  <si>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</si>
  <si>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</si>
  <si>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</si>
  <si>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</si>
  <si>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</si>
  <si>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</si>
  <si>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</si>
  <si>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</si>
  <si>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</si>
  <si>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</si>
  <si>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</si>
  <si>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</si>
  <si>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</si>
  <si>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</si>
  <si>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</si>
  <si>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</si>
  <si>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</si>
  <si>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</si>
  <si>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</si>
  <si>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</si>
  <si>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</si>
  <si>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</si>
  <si>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</si>
  <si>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</si>
  <si>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</si>
  <si>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</si>
  <si>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</si>
  <si>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</si>
  <si>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</si>
  <si>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</si>
  <si>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</si>
  <si>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</si>
  <si>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</si>
  <si>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</si>
  <si>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</si>
  <si>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</si>
  <si>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</si>
  <si>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</si>
  <si>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</si>
  <si>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</si>
  <si>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</si>
  <si>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</si>
  <si>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</si>
  <si>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</si>
  <si>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</si>
  <si>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</si>
  <si>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</si>
  <si>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</si>
  <si>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</si>
  <si>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</si>
  <si>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</si>
  <si>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</si>
  <si>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</si>
  <si>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</si>
  <si>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</si>
  <si>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</si>
  <si>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</si>
  <si>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</si>
  <si>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</si>
  <si>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</si>
  <si>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</si>
  <si>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</si>
  <si>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</si>
  <si>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</si>
  <si>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</si>
  <si>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</si>
  <si>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</si>
  <si>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</si>
  <si>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</si>
  <si>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</si>
  <si>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</si>
  <si>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</si>
  <si>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</si>
  <si>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</si>
  <si>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</si>
  <si>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</si>
  <si>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</si>
  <si>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</si>
  <si>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</si>
  <si>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</si>
  <si>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</si>
  <si>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</si>
  <si>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</si>
  <si>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</si>
  <si>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</si>
  <si>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</si>
  <si>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</si>
  <si>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</si>
  <si>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</si>
  <si>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</si>
  <si>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</si>
  <si>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</si>
  <si>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</si>
  <si>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</si>
  <si>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</si>
  <si>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</si>
  <si>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</si>
  <si>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</si>
  <si>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</si>
  <si>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</si>
  <si>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</si>
  <si>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</si>
  <si>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</si>
  <si>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</si>
  <si>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</si>
  <si>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</si>
  <si>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</si>
  <si>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</si>
  <si>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</si>
  <si>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</si>
  <si>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</si>
  <si>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</si>
  <si>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</si>
  <si>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</si>
  <si>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</si>
  <si>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</si>
  <si>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</si>
  <si>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</si>
  <si>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</si>
  <si>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</si>
  <si>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</si>
  <si>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</si>
  <si>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</si>
  <si>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</si>
  <si>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</si>
  <si>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</si>
  <si>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</si>
  <si>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</si>
  <si>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</si>
  <si>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</si>
  <si>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</si>
  <si>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</si>
  <si>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</si>
  <si>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</si>
  <si>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</si>
  <si>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</si>
  <si>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</si>
  <si>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</si>
  <si>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</si>
  <si>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</si>
  <si>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</si>
  <si>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</si>
  <si>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</si>
  <si>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</si>
  <si>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</si>
  <si>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</si>
  <si>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</si>
  <si>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</si>
  <si>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</si>
  <si>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</si>
  <si>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</si>
  <si>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</si>
  <si>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</si>
  <si>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</si>
  <si>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</si>
  <si>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</si>
  <si>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</si>
  <si>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</si>
  <si>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</si>
  <si>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</si>
  <si>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</si>
  <si>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</si>
  <si>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</si>
  <si>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</si>
  <si>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</si>
  <si>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</si>
  <si>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</si>
  <si>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</si>
  <si>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</si>
  <si>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</si>
  <si>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</si>
  <si>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</si>
  <si>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</si>
  <si>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</si>
  <si>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</si>
  <si>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</si>
  <si>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</si>
  <si>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</si>
  <si>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</si>
  <si>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</si>
  <si>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</si>
  <si>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</si>
  <si>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</si>
  <si>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</si>
  <si>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</si>
  <si>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</si>
  <si>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</si>
  <si>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</si>
  <si>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</si>
  <si>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</si>
  <si>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</si>
  <si>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</si>
  <si>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</si>
  <si>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</si>
  <si>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</si>
  <si>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</si>
  <si>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</si>
  <si>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</si>
  <si>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</si>
  <si>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</si>
  <si>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</si>
  <si>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</si>
  <si>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</si>
  <si>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</si>
  <si>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</si>
  <si>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</si>
  <si>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</si>
  <si>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</si>
  <si>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</si>
  <si>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</si>
  <si>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</si>
  <si>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</si>
  <si>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</si>
  <si>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</si>
  <si>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</si>
  <si>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</si>
  <si>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</si>
  <si>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</si>
  <si>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</si>
  <si>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</si>
  <si>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</si>
  <si>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</si>
  <si>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</si>
  <si>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</si>
  <si>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</si>
  <si>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</si>
  <si>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</si>
  <si>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</si>
  <si>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</si>
  <si>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</si>
  <si>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</si>
  <si>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</si>
  <si>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</si>
  <si>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</si>
  <si>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</si>
  <si>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</si>
  <si>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</si>
  <si>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</si>
  <si>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</si>
  <si>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</si>
  <si>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</si>
  <si>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</si>
  <si>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</si>
  <si>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</si>
  <si>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</si>
  <si>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</si>
  <si>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</si>
  <si>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</si>
  <si>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</si>
  <si>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</si>
  <si>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</si>
  <si>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</si>
  <si>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</si>
  <si>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</si>
  <si>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</si>
  <si>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</si>
  <si>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</si>
  <si>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</si>
  <si>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</si>
  <si>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</si>
  <si>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</si>
  <si>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</si>
  <si>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</si>
  <si>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</si>
  <si>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</si>
  <si>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</si>
  <si>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</si>
  <si>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</si>
  <si>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</si>
  <si>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</si>
  <si>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</si>
  <si>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</si>
  <si>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</si>
  <si>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</si>
  <si>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</si>
  <si>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</si>
  <si>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</si>
  <si>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</si>
  <si>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</si>
  <si>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</si>
  <si>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</si>
  <si>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</si>
  <si>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</si>
  <si>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</si>
  <si>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</si>
  <si>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</si>
  <si>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</si>
  <si>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</si>
  <si>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</si>
  <si>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</si>
  <si>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</si>
  <si>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</si>
  <si>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</si>
  <si>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</si>
  <si>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</si>
  <si>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</si>
  <si>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</si>
  <si>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</si>
  <si>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</si>
  <si>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</si>
  <si>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</si>
  <si>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</si>
  <si>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</si>
  <si>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</si>
  <si>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</si>
  <si>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</si>
  <si>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</si>
  <si>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</si>
  <si>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</si>
  <si>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</si>
  <si>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</si>
  <si>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</si>
  <si>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</si>
  <si>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</si>
  <si>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</si>
  <si>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</si>
  <si>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</si>
  <si>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</si>
  <si>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</si>
  <si>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</si>
  <si>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</si>
  <si>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</si>
  <si>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</si>
  <si>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</si>
  <si>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</si>
  <si>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</si>
  <si>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</si>
  <si>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</si>
  <si>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</si>
  <si>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</si>
  <si>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</si>
  <si>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</si>
  <si>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</si>
  <si>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</si>
  <si>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</si>
  <si>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</si>
  <si>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</si>
  <si>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</si>
  <si>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</si>
  <si>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</si>
  <si>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</si>
  <si>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</si>
  <si>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</si>
  <si>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</si>
  <si>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</si>
  <si>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</si>
  <si>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</si>
  <si>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</si>
  <si>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</si>
  <si>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</si>
  <si>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</si>
  <si>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</si>
  <si>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</si>
  <si>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</si>
  <si>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</si>
  <si>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</si>
  <si>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</si>
  <si>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</si>
  <si>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</si>
  <si>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</si>
  <si>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</si>
  <si>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</si>
  <si>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</si>
  <si>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</si>
  <si>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</si>
  <si>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</si>
  <si>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</si>
  <si>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</si>
  <si>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</si>
  <si>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</si>
  <si>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</si>
  <si>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</si>
  <si>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</si>
  <si>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</si>
  <si>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</si>
  <si>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</si>
  <si>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</si>
  <si>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</si>
  <si>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</si>
  <si>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</si>
  <si>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</si>
  <si>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</si>
  <si>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</si>
  <si>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</si>
  <si>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</si>
  <si>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</si>
  <si>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</si>
  <si>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</si>
  <si>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</si>
  <si>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</si>
  <si>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</si>
  <si>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</si>
  <si>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</si>
  <si>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</si>
  <si>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</si>
  <si>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</si>
  <si>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</si>
  <si>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</si>
  <si>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</si>
  <si>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</si>
  <si>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</si>
  <si>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</si>
  <si>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</si>
  <si>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</si>
  <si>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</si>
  <si>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</si>
  <si>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</si>
  <si>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</si>
  <si>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</si>
  <si>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</si>
  <si>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</si>
  <si>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</si>
  <si>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</si>
  <si>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</si>
  <si>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</si>
  <si>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</si>
  <si>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</si>
  <si>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</si>
  <si>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</si>
  <si>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</si>
  <si>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</si>
  <si>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</si>
  <si>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</si>
  <si>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</si>
  <si>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</si>
  <si>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</si>
  <si>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</si>
  <si>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</si>
  <si>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</si>
  <si>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</si>
  <si>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</si>
  <si>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</si>
  <si>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</si>
  <si>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</si>
  <si>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</si>
  <si>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</si>
  <si>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</si>
  <si>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</si>
  <si>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</si>
  <si>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</si>
  <si>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</si>
  <si>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</si>
  <si>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</si>
  <si>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</si>
  <si>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</si>
  <si>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</si>
  <si>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</si>
  <si>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</si>
  <si>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</si>
  <si>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</si>
  <si>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</si>
  <si>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</si>
  <si>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</si>
  <si>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</si>
  <si>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</si>
  <si>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</si>
  <si>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</si>
  <si>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</si>
  <si>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</si>
  <si>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</si>
  <si>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</si>
  <si>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</si>
  <si>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</si>
  <si>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</si>
  <si>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</si>
  <si>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</si>
  <si>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</si>
  <si>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</si>
  <si>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</si>
  <si>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</si>
  <si>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</si>
  <si>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</si>
  <si>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</si>
  <si>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</si>
  <si>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</si>
  <si>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</si>
  <si>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</si>
  <si>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</si>
  <si>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</si>
  <si>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</si>
  <si>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</si>
  <si>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</si>
  <si>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</si>
  <si>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</si>
  <si>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</si>
  <si>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</si>
  <si>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</si>
  <si>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</si>
  <si>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</si>
  <si>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</si>
  <si>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</si>
  <si>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</si>
  <si>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</si>
  <si>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</si>
  <si>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</si>
  <si>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</si>
  <si>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</si>
  <si>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</si>
  <si>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</si>
  <si>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</si>
  <si>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</si>
  <si>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</si>
  <si>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</si>
  <si>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</si>
  <si>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</si>
  <si>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</si>
  <si>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</si>
  <si>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</si>
  <si>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</si>
  <si>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</si>
  <si>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</si>
  <si>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</si>
  <si>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</si>
  <si>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</si>
  <si>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</si>
  <si>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</si>
  <si>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</si>
  <si>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</si>
  <si>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</si>
  <si>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</si>
  <si>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</si>
  <si>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</si>
  <si>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</si>
  <si>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</si>
  <si>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</si>
  <si>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</si>
  <si>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</si>
  <si>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</si>
  <si>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</si>
  <si>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</si>
  <si>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</si>
  <si>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</si>
  <si>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</si>
  <si>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</si>
  <si>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</si>
  <si>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</si>
  <si>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</si>
  <si>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</si>
  <si>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</si>
  <si>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</si>
  <si>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</si>
  <si>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</si>
  <si>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</si>
  <si>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</si>
  <si>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</si>
  <si>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</si>
  <si>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</si>
  <si>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</si>
  <si>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</si>
  <si>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</si>
  <si>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</si>
  <si>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</si>
  <si>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</si>
  <si>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</si>
  <si>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</si>
  <si>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</si>
  <si>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</si>
  <si>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</si>
  <si>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</si>
  <si>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</si>
  <si>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</si>
  <si>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</si>
  <si>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</si>
  <si>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</si>
  <si>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</si>
  <si>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</si>
  <si>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</si>
  <si>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</si>
  <si>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</si>
  <si>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</si>
  <si>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</si>
  <si>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</si>
  <si>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</si>
  <si>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</si>
  <si>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</si>
  <si>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</si>
  <si>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</si>
  <si>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</si>
  <si>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</si>
  <si>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</si>
  <si>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</si>
  <si>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</si>
  <si>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</si>
  <si>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</si>
  <si>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</si>
  <si>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</si>
  <si>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</si>
  <si>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</si>
  <si>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</si>
  <si>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</si>
  <si>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</si>
  <si>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</si>
  <si>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</si>
  <si>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</si>
  <si>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</si>
  <si>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</si>
  <si>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</si>
  <si>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</si>
  <si>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</si>
  <si>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</si>
  <si>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</si>
  <si>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</si>
  <si>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</si>
  <si>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</si>
  <si>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</si>
  <si>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</si>
  <si>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</si>
  <si>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</si>
  <si>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</si>
  <si>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</si>
  <si>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</si>
  <si>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</si>
  <si>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</si>
  <si>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</si>
  <si>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</si>
  <si>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</si>
  <si>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</si>
  <si>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</si>
  <si>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</si>
  <si>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</si>
  <si>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</si>
  <si>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</si>
  <si>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</si>
  <si>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</si>
  <si>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</si>
  <si>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</si>
  <si>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</si>
  <si>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</si>
  <si>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</si>
  <si>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</si>
  <si>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</si>
  <si>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</si>
  <si>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</si>
  <si>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</si>
  <si>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</si>
  <si>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</si>
  <si>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</si>
  <si>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</si>
  <si>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</si>
  <si>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</si>
  <si>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</si>
  <si>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</si>
  <si>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</si>
  <si>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</si>
  <si>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</si>
  <si>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</si>
  <si>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</si>
  <si>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</si>
  <si>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</si>
  <si>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</si>
  <si>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</si>
  <si>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</si>
  <si>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</si>
  <si>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</si>
  <si>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</si>
  <si>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</si>
  <si>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</si>
  <si>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</si>
  <si>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</si>
  <si>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</si>
  <si>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</si>
  <si>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</si>
  <si>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</si>
  <si>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</si>
  <si>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</si>
  <si>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</si>
  <si>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</si>
  <si>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</si>
  <si>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</si>
  <si>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</si>
  <si>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</si>
  <si>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</si>
  <si>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</si>
  <si>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</si>
  <si>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</si>
  <si>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</si>
  <si>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</si>
  <si>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</si>
  <si>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</si>
  <si>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</si>
  <si>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</si>
  <si>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</si>
  <si>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</si>
  <si>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</si>
  <si>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</si>
  <si>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</si>
  <si>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</si>
  <si>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</si>
  <si>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</si>
  <si>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</si>
  <si>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</si>
  <si>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</si>
  <si>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</si>
  <si>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</si>
  <si>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</si>
  <si>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</si>
  <si>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</si>
  <si>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</si>
  <si>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</si>
  <si>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</si>
  <si>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</si>
  <si>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</si>
  <si>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</si>
  <si>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</si>
  <si>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</si>
  <si>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</si>
  <si>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</si>
  <si>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</si>
  <si>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</si>
  <si>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</si>
  <si>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</si>
  <si>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</si>
  <si>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</si>
  <si>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</si>
  <si>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</si>
  <si>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</si>
  <si>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</si>
  <si>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</si>
  <si>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</si>
  <si>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</si>
  <si>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</si>
  <si>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</si>
  <si>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</si>
  <si>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</si>
  <si>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</si>
  <si>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</si>
  <si>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</si>
  <si>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</si>
  <si>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</si>
  <si>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</si>
  <si>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</si>
  <si>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</si>
  <si>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</si>
  <si>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</si>
  <si>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</si>
  <si>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</si>
  <si>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</si>
  <si>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</si>
  <si>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</si>
  <si>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</si>
  <si>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</si>
  <si>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</si>
  <si>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</si>
  <si>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</si>
  <si>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</si>
  <si>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</si>
  <si>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</si>
  <si>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</si>
  <si>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</si>
  <si>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</si>
  <si>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</si>
  <si>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</si>
  <si>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</si>
  <si>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</si>
  <si>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</si>
  <si>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</si>
  <si>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</si>
  <si>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</si>
  <si>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</si>
  <si>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</si>
  <si>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</si>
  <si>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</si>
  <si>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</si>
  <si>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</si>
  <si>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</si>
  <si>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</si>
  <si>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</si>
  <si>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</si>
  <si>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</si>
  <si>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</si>
  <si>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</si>
  <si>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</si>
  <si>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</si>
  <si>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</si>
  <si>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</si>
  <si>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</si>
  <si>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</si>
  <si>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</si>
  <si>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</si>
  <si>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</si>
  <si>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</si>
  <si>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</si>
  <si>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</si>
  <si>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</si>
  <si>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</si>
  <si>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</si>
  <si>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</si>
  <si>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</si>
  <si>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</si>
  <si>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</si>
  <si>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</si>
  <si>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</si>
  <si>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</si>
  <si>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</si>
  <si>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</si>
  <si>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</si>
  <si>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</si>
  <si>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</si>
  <si>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</si>
  <si>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</si>
  <si>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</si>
  <si>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</si>
  <si>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</si>
  <si>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</si>
  <si>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</si>
  <si>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</si>
  <si>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</si>
  <si>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</si>
  <si>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</si>
  <si>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</si>
  <si>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</si>
  <si>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</si>
  <si>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</si>
  <si>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</si>
  <si>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</si>
  <si>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</si>
  <si>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</si>
  <si>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</si>
  <si>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</si>
  <si>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</si>
  <si>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</si>
  <si>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</si>
  <si>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</si>
  <si>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</si>
  <si>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</si>
  <si>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</si>
  <si>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</si>
  <si>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</si>
  <si>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</si>
  <si>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</si>
  <si>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</si>
  <si>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</si>
  <si>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</si>
  <si>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</si>
  <si>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</si>
  <si>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</si>
  <si>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</si>
  <si>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</si>
  <si>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</si>
  <si>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</si>
  <si>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</si>
  <si>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</si>
  <si>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</si>
  <si>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</si>
  <si>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</si>
  <si>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</si>
  <si>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</si>
  <si>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</si>
  <si>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</si>
  <si>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</si>
  <si>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</si>
  <si>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</si>
  <si>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</si>
  <si>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</si>
  <si>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</si>
  <si>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</si>
  <si>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</si>
  <si>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</si>
  <si>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</si>
  <si>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</si>
  <si>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</si>
  <si>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</si>
  <si>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</si>
  <si>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</si>
  <si>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</si>
  <si>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</si>
  <si>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</si>
  <si>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</si>
  <si>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</si>
  <si>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</si>
  <si>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</si>
  <si>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</si>
  <si>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</si>
  <si>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</si>
  <si>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</si>
  <si>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</si>
  <si>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</si>
  <si>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</si>
  <si>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</si>
  <si>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</si>
  <si>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</si>
  <si>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</si>
  <si>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</si>
  <si>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</si>
  <si>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</si>
  <si>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</si>
  <si>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</si>
  <si>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</si>
  <si>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</si>
  <si>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</si>
  <si>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</si>
  <si>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</si>
  <si>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</si>
  <si>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</si>
  <si>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</si>
  <si>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</si>
  <si>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</si>
  <si>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</si>
  <si>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</si>
  <si>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</si>
  <si>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</si>
  <si>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</si>
  <si>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</si>
  <si>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</si>
  <si>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</si>
  <si>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</si>
  <si>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</si>
  <si>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</si>
  <si>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</si>
  <si>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</si>
  <si>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</si>
  <si>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</si>
  <si>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</si>
  <si>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</si>
  <si>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</si>
  <si>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</si>
  <si>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</si>
  <si>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</si>
  <si>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</si>
  <si>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</si>
  <si>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</si>
  <si>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</si>
  <si>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</si>
  <si>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</si>
  <si>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</si>
  <si>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</si>
  <si>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</si>
  <si>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</si>
  <si>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</si>
  <si>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</si>
  <si>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</si>
  <si>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</si>
  <si>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</si>
  <si>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</si>
  <si>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</si>
  <si>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</si>
  <si>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</si>
  <si>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</si>
  <si>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</si>
  <si>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</si>
  <si>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</si>
  <si>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</si>
  <si>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</si>
  <si>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</si>
  <si>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</si>
  <si>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</si>
  <si>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</si>
  <si>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</si>
  <si>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</si>
  <si>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</si>
  <si>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</si>
  <si>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</si>
  <si>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</si>
  <si>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</si>
  <si>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</si>
  <si>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</si>
  <si>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</si>
  <si>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</si>
  <si>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</si>
  <si>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</si>
  <si>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</si>
  <si>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</si>
  <si>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</si>
  <si>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</si>
  <si>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</si>
  <si>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</si>
  <si>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</si>
  <si>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</si>
  <si>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</si>
  <si>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</si>
  <si>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</si>
  <si>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</si>
  <si>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</si>
  <si>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</si>
  <si>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</si>
  <si>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</si>
  <si>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</si>
  <si>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</si>
  <si>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</si>
  <si>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</si>
  <si>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</si>
  <si>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</si>
  <si>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</si>
  <si>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</si>
  <si>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</si>
  <si>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</si>
  <si>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</si>
  <si>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</si>
  <si>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</si>
  <si>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</si>
  <si>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</si>
  <si>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</si>
  <si>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</si>
  <si>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</si>
  <si>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</si>
  <si>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</si>
  <si>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</si>
  <si>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</si>
  <si>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</si>
  <si>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</si>
  <si>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</si>
  <si>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</si>
  <si>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</si>
  <si>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</si>
  <si>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</si>
  <si>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</si>
  <si>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</si>
  <si>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</si>
  <si>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</si>
  <si>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</si>
  <si>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</si>
  <si>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</si>
  <si>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</si>
  <si>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</si>
  <si>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</si>
  <si>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</si>
  <si>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</si>
  <si>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</si>
  <si>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</si>
  <si>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</si>
  <si>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</si>
  <si>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</si>
  <si>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</si>
  <si>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</si>
  <si>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</si>
  <si>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</si>
  <si>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</si>
  <si>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</si>
  <si>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</si>
  <si>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</si>
  <si>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</si>
  <si>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</si>
  <si>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</si>
  <si>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</si>
  <si>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</si>
  <si>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</si>
  <si>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</si>
  <si>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</si>
  <si>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</si>
  <si>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</si>
  <si>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</si>
  <si>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</si>
  <si>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</si>
  <si>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</si>
  <si>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</si>
  <si>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</si>
  <si>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</si>
  <si>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</si>
  <si>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</si>
  <si>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</si>
  <si>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</si>
  <si>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</si>
  <si>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</si>
  <si>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</si>
  <si>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</si>
  <si>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</si>
  <si>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</si>
  <si>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</si>
  <si>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</si>
  <si>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</si>
  <si>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</si>
  <si>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</si>
  <si>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</si>
  <si>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</si>
  <si>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</si>
  <si>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</si>
  <si>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</si>
  <si>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</si>
  <si>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</si>
  <si>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</si>
  <si>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</si>
  <si>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</si>
  <si>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</si>
  <si>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</si>
  <si>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</si>
  <si>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</si>
  <si>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</si>
  <si>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</si>
  <si>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</si>
  <si>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</si>
  <si>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</si>
  <si>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</si>
  <si>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</si>
  <si>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</si>
  <si>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</si>
  <si>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</si>
  <si>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</si>
  <si>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</si>
  <si>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</si>
  <si>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</si>
  <si>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</si>
  <si>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</si>
  <si>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</si>
  <si>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</si>
  <si>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</si>
  <si>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</si>
  <si>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</si>
  <si>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</si>
  <si>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</si>
  <si>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</si>
  <si>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</si>
  <si>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</si>
  <si>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</si>
  <si>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</si>
  <si>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</si>
  <si>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</si>
  <si>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</si>
  <si>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</si>
  <si>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</si>
  <si>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</si>
  <si>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</si>
  <si>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</si>
  <si>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</si>
  <si>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</si>
  <si>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</si>
  <si>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</si>
  <si>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</si>
  <si>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</si>
  <si>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</si>
  <si>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</si>
  <si>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</si>
  <si>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</si>
  <si>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</si>
  <si>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</si>
  <si>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</si>
  <si>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</si>
  <si>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</si>
  <si>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</si>
  <si>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</si>
  <si>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</si>
  <si>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</si>
  <si>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</si>
  <si>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</si>
  <si>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</si>
  <si>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</si>
  <si>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</si>
  <si>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</si>
  <si>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</si>
  <si>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</si>
  <si>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</si>
  <si>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</si>
  <si>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</si>
  <si>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</si>
  <si>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</si>
  <si>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</si>
  <si>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</si>
  <si>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</si>
  <si>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</si>
  <si>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</si>
  <si>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</si>
  <si>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</si>
  <si>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</si>
  <si>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</si>
  <si>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</si>
  <si>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</si>
  <si>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</si>
  <si>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</si>
  <si>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</si>
  <si>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</si>
  <si>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</si>
  <si>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</si>
  <si>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</si>
  <si>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</si>
  <si>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</si>
  <si>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</si>
  <si>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</si>
  <si>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</si>
  <si>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</si>
  <si>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</si>
  <si>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</si>
  <si>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</si>
  <si>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</si>
  <si>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</si>
  <si>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</si>
  <si>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</si>
  <si>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</si>
  <si>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</si>
  <si>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</si>
  <si>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</si>
  <si>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</si>
  <si>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</si>
  <si>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</si>
  <si>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</si>
  <si>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</si>
  <si>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</si>
  <si>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</si>
  <si>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</si>
  <si>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</si>
  <si>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</si>
  <si>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</si>
  <si>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</si>
  <si>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</si>
  <si>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</si>
  <si>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</si>
  <si>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</si>
  <si>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</si>
  <si>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</si>
  <si>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</si>
  <si>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</si>
  <si>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</si>
  <si>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</si>
  <si>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</si>
  <si>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</si>
  <si>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</si>
  <si>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</si>
  <si>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</si>
  <si>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</si>
  <si>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</si>
  <si>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</si>
  <si>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</si>
  <si>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</si>
  <si>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</si>
  <si>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</si>
  <si>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</si>
  <si>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</si>
  <si>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</si>
  <si>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</si>
  <si>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</si>
  <si>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</si>
  <si>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</si>
  <si>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</si>
  <si>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</si>
  <si>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</si>
  <si>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</si>
  <si>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</si>
  <si>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</si>
  <si>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</si>
  <si>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</si>
  <si>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</si>
  <si>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</si>
  <si>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</si>
  <si>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</si>
  <si>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</si>
  <si>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</si>
  <si>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</si>
  <si>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</si>
  <si>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</si>
  <si>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</si>
  <si>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</si>
  <si>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</si>
  <si>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</si>
  <si>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</si>
  <si>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</si>
  <si>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</si>
  <si>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</si>
  <si>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</si>
  <si>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</si>
  <si>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</si>
  <si>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</si>
  <si>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</si>
  <si>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</si>
  <si>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</si>
  <si>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</si>
  <si>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</si>
  <si>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</si>
  <si>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</si>
  <si>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</si>
  <si>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</si>
  <si>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</si>
  <si>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</si>
  <si>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</si>
  <si>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</si>
  <si>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</si>
  <si>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</si>
  <si>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</si>
  <si>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</si>
  <si>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</si>
  <si>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</si>
  <si>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</si>
  <si>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</si>
  <si>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</si>
  <si>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</si>
  <si>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</si>
  <si>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</si>
  <si>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</si>
  <si>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</si>
  <si>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</si>
  <si>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</si>
  <si>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</si>
  <si>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</si>
  <si>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</si>
  <si>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</si>
  <si>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</si>
  <si>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</si>
  <si>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</si>
  <si>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</si>
  <si>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</si>
  <si>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</si>
  <si>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</si>
  <si>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</si>
  <si>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</si>
  <si>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</si>
  <si>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</si>
  <si>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</si>
  <si>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</si>
  <si>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</si>
  <si>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</si>
  <si>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</si>
  <si>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</si>
  <si>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</si>
  <si>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</si>
  <si>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</si>
  <si>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</si>
  <si>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</si>
  <si>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</si>
  <si>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</si>
  <si>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</si>
  <si>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</si>
  <si>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</si>
  <si>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</si>
  <si>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</si>
  <si>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</si>
  <si>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</si>
  <si>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</si>
  <si>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</si>
  <si>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</si>
  <si>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</si>
  <si>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</si>
  <si>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</si>
  <si>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</si>
  <si>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</si>
  <si>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</si>
  <si>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</si>
  <si>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</si>
  <si>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</si>
  <si>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</si>
  <si>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</si>
  <si>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</si>
  <si>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</si>
  <si>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</si>
  <si>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</si>
  <si>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</si>
  <si>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</si>
  <si>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</si>
  <si>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</si>
  <si>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</si>
  <si>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</si>
  <si>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</si>
  <si>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</si>
  <si>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</si>
  <si>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</si>
  <si>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</si>
  <si>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</si>
  <si>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</si>
  <si>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</si>
  <si>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</si>
  <si>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</si>
  <si>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</si>
  <si>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</si>
  <si>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</si>
  <si>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</si>
  <si>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</si>
  <si>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</si>
  <si>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</si>
  <si>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</si>
  <si>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</si>
  <si>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</si>
  <si>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</si>
  <si>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</si>
  <si>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</si>
  <si>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</si>
  <si>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</si>
  <si>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</si>
  <si>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</si>
  <si>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</si>
  <si>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</si>
  <si>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</si>
  <si>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</si>
  <si>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</si>
  <si>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</si>
  <si>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</si>
  <si>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</si>
  <si>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</si>
  <si>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</si>
  <si>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</si>
  <si>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</si>
  <si>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</si>
  <si>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</si>
  <si>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</si>
  <si>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</si>
  <si>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</si>
  <si>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</si>
  <si>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</si>
  <si>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</si>
  <si>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</si>
  <si>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</si>
  <si>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</si>
  <si>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</si>
  <si>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</si>
  <si>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</si>
  <si>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</si>
  <si>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</si>
  <si>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</si>
  <si>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</si>
  <si>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</si>
  <si>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</si>
  <si>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</si>
  <si>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</si>
  <si>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</si>
  <si>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</si>
  <si>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</si>
  <si>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</si>
  <si>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</si>
  <si>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</si>
  <si>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</si>
  <si>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</si>
  <si>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</si>
  <si>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</si>
  <si>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</si>
  <si>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</si>
  <si>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</si>
  <si>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</si>
  <si>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</si>
  <si>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</si>
  <si>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</si>
  <si>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</si>
  <si>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</si>
  <si>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</si>
  <si>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</si>
  <si>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</si>
  <si>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</si>
  <si>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</si>
  <si>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</si>
  <si>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</si>
  <si>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</si>
  <si>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</si>
  <si>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</si>
  <si>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</si>
  <si>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</si>
  <si>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</si>
  <si>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</si>
  <si>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</si>
  <si>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</si>
  <si>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</si>
  <si>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</si>
  <si>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</si>
  <si>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</si>
  <si>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</si>
  <si>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</si>
  <si>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</si>
  <si>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</si>
  <si>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</si>
  <si>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</si>
  <si>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</si>
  <si>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</si>
  <si>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</si>
  <si>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</si>
  <si>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</si>
  <si>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</si>
  <si>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</si>
  <si>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</si>
  <si>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</si>
  <si>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</si>
  <si>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</si>
  <si>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</si>
  <si>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</si>
  <si>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</si>
  <si>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</si>
  <si>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</si>
  <si>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</si>
  <si>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</si>
  <si>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</si>
  <si>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</si>
  <si>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</si>
  <si>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</si>
  <si>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</si>
  <si>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</si>
  <si>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</si>
  <si>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</si>
  <si>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</si>
  <si>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</si>
  <si>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</si>
  <si>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</si>
  <si>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</si>
  <si>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</si>
  <si>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</si>
  <si>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</si>
  <si>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</si>
  <si>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</si>
  <si>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</si>
  <si>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</si>
  <si>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</si>
  <si>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</si>
  <si>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</si>
  <si>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</si>
  <si>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</si>
  <si>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</si>
  <si>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</si>
  <si>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</si>
  <si>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</si>
  <si>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</si>
  <si>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</si>
  <si>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</si>
  <si>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</si>
  <si>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</si>
  <si>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</si>
  <si>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</si>
  <si>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</si>
  <si>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</si>
  <si>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</si>
  <si>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</si>
  <si>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</si>
  <si>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</si>
  <si>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</si>
  <si>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</si>
  <si>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</si>
  <si>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</si>
  <si>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</si>
  <si>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</si>
  <si>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</si>
  <si>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</si>
  <si>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</si>
  <si>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</si>
  <si>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</si>
  <si>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</si>
  <si>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</si>
  <si>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</si>
  <si>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</si>
  <si>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</si>
  <si>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</si>
  <si>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</si>
  <si>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</si>
  <si>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</si>
  <si>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</si>
  <si>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</si>
  <si>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</si>
  <si>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</si>
  <si>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</si>
  <si>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</si>
  <si>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</si>
  <si>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</si>
  <si>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</si>
  <si>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</si>
  <si>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</si>
  <si>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</si>
  <si>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</si>
  <si>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</si>
  <si>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</si>
  <si>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</si>
  <si>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</si>
  <si>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</si>
  <si>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</si>
  <si>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</si>
  <si>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</si>
  <si>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</si>
  <si>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</si>
  <si>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</si>
  <si>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</si>
  <si>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</si>
  <si>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</si>
  <si>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</si>
  <si>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</si>
  <si>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</si>
  <si>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</si>
  <si>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</si>
  <si>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</si>
  <si>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</si>
  <si>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</si>
  <si>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</si>
  <si>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</si>
  <si>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</si>
  <si>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</si>
  <si>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</si>
  <si>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</si>
  <si>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</si>
  <si>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</si>
  <si>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</si>
  <si>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</si>
  <si>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</si>
  <si>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</si>
  <si>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</si>
  <si>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</si>
  <si>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</si>
  <si>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</si>
  <si>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</si>
  <si>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</si>
  <si>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</si>
  <si>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</si>
  <si>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</si>
  <si>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</si>
  <si>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</si>
  <si>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</si>
  <si>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</si>
  <si>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</si>
  <si>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</si>
  <si>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</si>
  <si>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</si>
  <si>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</si>
  <si>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</si>
  <si>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</si>
  <si>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</si>
  <si>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</si>
  <si>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</si>
  <si>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</si>
  <si>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</si>
  <si>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</si>
  <si>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</si>
  <si>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</si>
  <si>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</si>
  <si>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</si>
  <si>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</si>
  <si>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</si>
  <si>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</si>
  <si>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</si>
  <si>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</si>
  <si>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</si>
  <si>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</si>
  <si>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</si>
  <si>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</si>
  <si>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</si>
  <si>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</si>
  <si>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</si>
  <si>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</si>
  <si>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</si>
  <si>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</si>
  <si>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</si>
  <si>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</si>
  <si>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</si>
  <si>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</si>
  <si>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</si>
  <si>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</si>
  <si>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</si>
  <si>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</si>
  <si>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</si>
  <si>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</si>
  <si>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</si>
  <si>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</si>
  <si>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</si>
  <si>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</si>
  <si>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</si>
  <si>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</si>
  <si>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</si>
  <si>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</si>
  <si>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</si>
  <si>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</si>
  <si>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</si>
  <si>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</si>
  <si>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</si>
  <si>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</si>
  <si>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</si>
  <si>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</si>
  <si>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</si>
  <si>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</si>
  <si>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</si>
  <si>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</si>
  <si>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</si>
  <si>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</si>
  <si>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</si>
  <si>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</si>
  <si>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</si>
  <si>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</si>
  <si>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</si>
  <si>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</si>
  <si>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</si>
  <si>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</si>
  <si>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</si>
  <si>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</si>
  <si>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</si>
  <si>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</si>
  <si>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</si>
  <si>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</si>
  <si>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</si>
  <si>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</si>
  <si>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</si>
  <si>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</si>
  <si>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</si>
  <si>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</si>
  <si>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</si>
  <si>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</si>
  <si>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</si>
  <si>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</si>
  <si>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</si>
  <si>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</si>
  <si>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</si>
  <si>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</si>
  <si>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</si>
  <si>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</si>
  <si>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</si>
  <si>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</si>
  <si>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</si>
  <si>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</si>
  <si>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</si>
  <si>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</si>
  <si>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</si>
  <si>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</si>
  <si>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</si>
  <si>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</si>
  <si>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</si>
  <si>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</si>
  <si>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</si>
  <si>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</si>
  <si>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</si>
  <si>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</si>
  <si>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</si>
  <si>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</si>
  <si>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</si>
  <si>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</si>
  <si>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</si>
  <si>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</si>
  <si>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</si>
  <si>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</si>
  <si>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</si>
  <si>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</si>
  <si>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</si>
  <si>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</si>
  <si>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</si>
  <si>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</si>
  <si>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</si>
  <si>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</si>
  <si>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</si>
  <si>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</si>
  <si>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</si>
  <si>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</si>
  <si>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</si>
  <si>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</si>
  <si>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</si>
  <si>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</si>
  <si>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</si>
  <si>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</si>
  <si>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</si>
  <si>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</si>
  <si>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</si>
  <si>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</si>
  <si>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</si>
  <si>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</si>
  <si>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</si>
  <si>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</si>
  <si>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</si>
  <si>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</si>
  <si>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</si>
  <si>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</si>
  <si>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</si>
  <si>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</si>
  <si>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</si>
  <si>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</si>
  <si>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</si>
  <si>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</si>
  <si>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</si>
  <si>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</si>
  <si>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</si>
  <si>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</si>
  <si>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</si>
  <si>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</si>
  <si>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</si>
  <si>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</si>
  <si>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</si>
  <si>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</si>
  <si>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</si>
  <si>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</si>
  <si>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</si>
  <si>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</si>
  <si>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</si>
  <si>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</si>
  <si>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</si>
  <si>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</si>
  <si>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</si>
  <si>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</si>
  <si>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</si>
  <si>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</si>
  <si>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</si>
  <si>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</si>
  <si>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</si>
  <si>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</si>
  <si>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</si>
  <si>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</si>
  <si>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</si>
  <si>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</si>
  <si>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</si>
  <si>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</si>
  <si>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</si>
  <si>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</si>
  <si>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</si>
  <si>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</si>
  <si>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</si>
  <si>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</si>
  <si>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</si>
  <si>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</si>
  <si>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</si>
  <si>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</si>
  <si>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</si>
  <si>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</si>
  <si>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</si>
  <si>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</si>
  <si>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</si>
  <si>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</si>
  <si>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</si>
  <si>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</si>
  <si>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</si>
  <si>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</si>
  <si>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</si>
  <si>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</si>
  <si>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</si>
  <si>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</si>
  <si>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</si>
  <si>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</si>
  <si>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</si>
  <si>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</si>
  <si>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</si>
  <si>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</si>
  <si>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</si>
  <si>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</si>
  <si>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</si>
  <si>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</si>
  <si>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</si>
  <si>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</si>
  <si>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</si>
  <si>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</si>
  <si>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</si>
  <si>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</si>
  <si>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</si>
  <si>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</si>
  <si>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</si>
  <si>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</si>
  <si>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</si>
  <si>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</si>
  <si>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</si>
  <si>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</si>
  <si>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</si>
  <si>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</si>
  <si>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</si>
  <si>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</si>
  <si>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</si>
  <si>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</si>
  <si>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</si>
  <si>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</si>
  <si>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</si>
  <si>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</si>
  <si>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</si>
  <si>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</si>
  <si>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</si>
  <si>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</si>
  <si>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</si>
  <si>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</si>
  <si>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</si>
  <si>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</si>
  <si>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</si>
  <si>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</si>
  <si>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</si>
  <si>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</si>
  <si>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</si>
  <si>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</si>
  <si>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</si>
  <si>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</si>
  <si>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</si>
  <si>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</si>
  <si>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</si>
  <si>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</si>
  <si>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</si>
  <si>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</si>
  <si>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</si>
  <si>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</si>
  <si>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</si>
  <si>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</si>
  <si>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</si>
  <si>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</si>
  <si>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</si>
  <si>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</si>
  <si>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</si>
  <si>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</si>
  <si>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</si>
  <si>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</si>
  <si>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</si>
  <si>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</si>
  <si>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</si>
  <si>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</si>
  <si>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</si>
  <si>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</si>
  <si>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</si>
  <si>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</si>
  <si>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</si>
  <si>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</si>
  <si>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</si>
  <si>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</si>
  <si>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</si>
  <si>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</si>
  <si>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</si>
  <si>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</si>
  <si>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</si>
  <si>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</si>
  <si>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</si>
  <si>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</si>
  <si>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</si>
  <si>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</si>
  <si>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</si>
  <si>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</si>
  <si>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</si>
  <si>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</si>
  <si>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</si>
  <si>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</si>
  <si>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</si>
  <si>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</si>
  <si>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</si>
  <si>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</si>
  <si>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</si>
  <si>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</si>
  <si>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</si>
  <si>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</si>
  <si>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</si>
  <si>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</si>
  <si>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</si>
  <si>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</si>
  <si>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</si>
  <si>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</si>
  <si>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</si>
  <si>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</si>
  <si>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</si>
  <si>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</si>
  <si>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</si>
  <si>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</si>
  <si>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</si>
  <si>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</si>
  <si>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</si>
  <si>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</si>
  <si>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</si>
  <si>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</si>
  <si>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</si>
  <si>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</si>
  <si>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</si>
  <si>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</si>
  <si>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</si>
  <si>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</si>
  <si>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</si>
  <si>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</si>
  <si>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</si>
  <si>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</si>
  <si>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</si>
  <si>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</si>
  <si>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</si>
  <si>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</si>
  <si>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</si>
  <si>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</si>
  <si>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</si>
  <si>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</si>
  <si>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</si>
  <si>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</si>
  <si>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</si>
  <si>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</si>
  <si>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</si>
  <si>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</si>
  <si>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</si>
  <si>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</si>
  <si>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</si>
  <si>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</si>
  <si>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</si>
  <si>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</si>
  <si>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</si>
  <si>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</si>
  <si>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</si>
  <si>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</si>
  <si>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</si>
  <si>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</si>
  <si>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</si>
  <si>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</si>
  <si>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</si>
  <si>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</si>
  <si>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</si>
  <si>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</si>
  <si>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</si>
  <si>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</si>
  <si>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</si>
  <si>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</si>
  <si>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</si>
  <si>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</si>
  <si>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</si>
  <si>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</si>
  <si>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</si>
  <si>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</si>
  <si>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</si>
  <si>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</si>
  <si>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</si>
  <si>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</si>
  <si>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</si>
  <si>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</si>
  <si>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</si>
  <si>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</si>
  <si>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</si>
  <si>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</si>
  <si>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</si>
  <si>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</si>
  <si>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</si>
  <si>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</si>
  <si>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</si>
  <si>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</si>
  <si>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</si>
  <si>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</si>
  <si>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</si>
  <si>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</si>
  <si>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</si>
  <si>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</si>
  <si>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</si>
  <si>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</si>
  <si>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</si>
  <si>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</si>
  <si>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</si>
  <si>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</si>
  <si>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</si>
  <si>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</si>
  <si>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</si>
  <si>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</si>
  <si>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</si>
  <si>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</si>
  <si>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</si>
  <si>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</si>
  <si>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</si>
  <si>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</si>
  <si>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</si>
  <si>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</si>
  <si>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</si>
  <si>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</si>
  <si>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</si>
  <si>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</si>
  <si>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</si>
  <si>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</si>
  <si>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</si>
  <si>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</si>
  <si>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</si>
  <si>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</si>
  <si>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</si>
  <si>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</si>
  <si>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</si>
  <si>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</si>
  <si>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</si>
  <si>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</si>
  <si>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</si>
  <si>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</si>
  <si>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</si>
  <si>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</si>
  <si>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</si>
  <si>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</si>
  <si>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</si>
  <si>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</si>
  <si>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</si>
  <si>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</si>
  <si>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</si>
  <si>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</si>
  <si>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</si>
  <si>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</si>
  <si>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</si>
  <si>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</si>
  <si>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</si>
  <si>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</si>
  <si>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</si>
  <si>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</si>
  <si>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</si>
  <si>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</si>
  <si>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</si>
  <si>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</si>
  <si>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</si>
  <si>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</si>
  <si>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</si>
  <si>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</si>
  <si>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</si>
  <si>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</si>
  <si>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</si>
  <si>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</si>
  <si>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</si>
  <si>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</si>
  <si>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</si>
  <si>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</si>
  <si>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</si>
  <si>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</si>
  <si>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</si>
  <si>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</si>
  <si>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</si>
  <si>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</si>
  <si>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</si>
  <si>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</si>
  <si>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</si>
  <si>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</si>
  <si>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</si>
  <si>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</si>
  <si>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</si>
  <si>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</si>
  <si>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</si>
  <si>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</si>
  <si>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</si>
  <si>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</si>
  <si>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</si>
  <si>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</si>
  <si>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</si>
  <si>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</si>
  <si>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</si>
  <si>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</si>
  <si>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</si>
  <si>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</si>
  <si>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</si>
  <si>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</si>
  <si>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</si>
  <si>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</si>
  <si>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</si>
  <si>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</si>
  <si>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</si>
  <si>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</si>
  <si>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</si>
  <si>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</si>
  <si>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</si>
  <si>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</si>
  <si>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</si>
  <si>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</si>
  <si>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</si>
  <si>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</si>
  <si>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</si>
  <si>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</si>
  <si>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</si>
  <si>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</si>
  <si>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</si>
  <si>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</si>
  <si>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</si>
  <si>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</si>
  <si>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</si>
  <si>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</si>
  <si>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</si>
  <si>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</si>
  <si>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</si>
  <si>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</si>
  <si>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</si>
  <si>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</si>
  <si>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</si>
  <si>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</si>
  <si>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</si>
  <si>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</si>
  <si>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</si>
  <si>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</si>
  <si>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</si>
  <si>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</si>
  <si>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</si>
  <si>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</si>
  <si>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</si>
  <si>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</si>
  <si>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</si>
  <si>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</si>
  <si>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</si>
  <si>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</si>
  <si>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</si>
  <si>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</si>
  <si>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</si>
  <si>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</si>
  <si>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</si>
  <si>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</si>
  <si>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</si>
  <si>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</si>
  <si>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</si>
  <si>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</si>
  <si>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</si>
  <si>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</si>
  <si>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</si>
  <si>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</si>
  <si>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</si>
  <si>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</si>
  <si>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</si>
  <si>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</si>
  <si>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</si>
  <si>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</si>
  <si>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</si>
  <si>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</si>
  <si>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</si>
  <si>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</si>
  <si>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</si>
  <si>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</si>
  <si>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</si>
  <si>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</si>
  <si>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</si>
  <si>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</si>
  <si>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</si>
  <si>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</si>
  <si>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</si>
  <si>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</si>
  <si>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</si>
  <si>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</si>
  <si>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</si>
  <si>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</si>
  <si>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</si>
  <si>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</si>
  <si>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</si>
  <si>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</si>
  <si>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</si>
  <si>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</si>
  <si>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</si>
  <si>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</si>
  <si>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</si>
  <si>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</si>
  <si>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</si>
  <si>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</si>
  <si>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</si>
  <si>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</si>
  <si>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</si>
  <si>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</si>
  <si>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</si>
  <si>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</si>
  <si>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</si>
  <si>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</si>
  <si>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</si>
  <si>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</si>
  <si>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</si>
  <si>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</si>
  <si>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</si>
  <si>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</si>
  <si>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</si>
  <si>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</si>
  <si>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</si>
  <si>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</si>
  <si>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</si>
  <si>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</si>
  <si>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</si>
  <si>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</si>
  <si>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</si>
  <si>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</si>
  <si>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</si>
  <si>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</si>
  <si>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</si>
  <si>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</si>
  <si>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</si>
  <si>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</si>
  <si>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</si>
  <si>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</si>
  <si>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</si>
  <si>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</si>
  <si>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</si>
  <si>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</si>
  <si>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</si>
  <si>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</si>
  <si>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</si>
  <si>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</si>
  <si>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</si>
  <si>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</si>
  <si>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</si>
  <si>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</si>
  <si>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</si>
  <si>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</si>
  <si>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</si>
  <si>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</si>
  <si>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</si>
  <si>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</si>
  <si>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</si>
  <si>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</si>
  <si>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</si>
  <si>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</si>
  <si>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</si>
  <si>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</si>
  <si>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</si>
  <si>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</si>
  <si>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</si>
  <si>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</si>
  <si>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</si>
  <si>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</si>
  <si>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</si>
  <si>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</si>
  <si>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</si>
  <si>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</si>
  <si>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</si>
  <si>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</si>
  <si>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</si>
  <si>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</si>
  <si>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</si>
  <si>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</si>
  <si>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</si>
  <si>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</si>
  <si>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</si>
  <si>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</si>
  <si>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</si>
  <si>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</si>
  <si>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</si>
  <si>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</si>
  <si>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</si>
  <si>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</si>
  <si>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</si>
  <si>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</si>
  <si>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</si>
  <si>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</si>
  <si>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</si>
  <si>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</si>
  <si>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</si>
  <si>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</si>
  <si>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</si>
  <si>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</si>
  <si>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</si>
  <si>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</si>
  <si>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</si>
  <si>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</si>
  <si>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</si>
  <si>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</si>
  <si>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</si>
  <si>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</si>
  <si>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</si>
  <si>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</si>
  <si>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</si>
  <si>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</si>
  <si>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</si>
  <si>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</si>
  <si>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</si>
  <si>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</si>
  <si>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</si>
  <si>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</si>
  <si>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</si>
  <si>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</si>
  <si>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</si>
  <si>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</si>
  <si>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</si>
  <si>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</si>
  <si>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</si>
  <si>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</si>
  <si>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</si>
  <si>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</si>
  <si>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</si>
  <si>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</si>
  <si>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</si>
  <si>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</si>
  <si>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</si>
  <si>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</si>
  <si>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</si>
  <si>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</si>
  <si>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</si>
  <si>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</si>
  <si>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</si>
  <si>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</si>
  <si>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</si>
  <si>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</si>
  <si>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</si>
  <si>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</si>
  <si>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</si>
  <si>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</si>
  <si>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</si>
  <si>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</si>
  <si>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</si>
  <si>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</si>
  <si>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</si>
  <si>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</si>
  <si>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</si>
  <si>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</si>
  <si>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</si>
  <si>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</si>
  <si>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</si>
  <si>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</si>
  <si>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</si>
  <si>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</si>
  <si>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</si>
  <si>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</si>
  <si>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</si>
  <si>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</si>
  <si>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</si>
  <si>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</si>
  <si>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</si>
  <si>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</si>
  <si>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</si>
  <si>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</si>
  <si>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</si>
  <si>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</si>
  <si>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</si>
  <si>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</si>
  <si>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</si>
  <si>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</si>
  <si>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</si>
  <si>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</si>
  <si>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</si>
  <si>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</si>
  <si>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</si>
  <si>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</si>
  <si>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</si>
  <si>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</si>
  <si>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</si>
  <si>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</si>
  <si>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</si>
  <si>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</si>
  <si>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</si>
  <si>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</si>
  <si>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</si>
  <si>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</si>
  <si>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</si>
  <si>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</si>
  <si>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</si>
  <si>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</si>
  <si>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</si>
  <si>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</si>
  <si>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</si>
  <si>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</si>
  <si>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</si>
  <si>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</si>
  <si>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</si>
  <si>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</si>
  <si>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</si>
  <si>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</si>
  <si>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</si>
  <si>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</si>
  <si>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</si>
  <si>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</si>
  <si>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</si>
  <si>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</si>
  <si>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</si>
  <si>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</si>
  <si>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</si>
  <si>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</si>
  <si>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</si>
  <si>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</si>
  <si>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</si>
  <si>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</si>
  <si>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</si>
  <si>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</si>
  <si>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</si>
  <si>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</si>
  <si>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</si>
  <si>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</si>
  <si>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</si>
  <si>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</si>
  <si>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</si>
  <si>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</si>
  <si>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</si>
  <si>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</si>
  <si>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</si>
  <si>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</si>
  <si>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</si>
  <si>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</si>
  <si>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</si>
  <si>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</si>
  <si>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</si>
  <si>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</si>
  <si>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</si>
  <si>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</si>
  <si>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</si>
  <si>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</si>
  <si>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</si>
  <si>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</si>
  <si>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</si>
  <si>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</si>
  <si>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</si>
  <si>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</si>
  <si>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</si>
  <si>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</si>
  <si>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</si>
  <si>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</si>
  <si>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</si>
  <si>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</si>
  <si>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</si>
  <si>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</si>
  <si>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</si>
  <si>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</si>
  <si>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</si>
  <si>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</si>
  <si>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</si>
  <si>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</si>
  <si>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</si>
  <si>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</si>
  <si>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</si>
  <si>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</si>
  <si>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</si>
  <si>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</si>
  <si>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</si>
  <si>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</si>
  <si>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</si>
  <si>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</si>
  <si>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</si>
  <si>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</si>
  <si>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</si>
  <si>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</si>
  <si>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</si>
  <si>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</si>
  <si>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</si>
  <si>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</si>
  <si>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</si>
  <si>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</si>
  <si>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</si>
  <si>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</si>
  <si>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</si>
  <si>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</si>
  <si>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</si>
  <si>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</si>
  <si>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</si>
  <si>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</si>
  <si>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</si>
  <si>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</si>
  <si>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</si>
  <si>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</si>
  <si>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</si>
  <si>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</si>
  <si>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</si>
  <si>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</si>
  <si>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</si>
  <si>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</si>
  <si>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</si>
  <si>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</si>
  <si>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</si>
  <si>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</si>
  <si>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</si>
  <si>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</si>
  <si>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</si>
  <si>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</si>
  <si>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</si>
  <si>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</si>
  <si>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</si>
  <si>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</si>
  <si>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</si>
  <si>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</si>
  <si>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</si>
  <si>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</si>
  <si>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</si>
  <si>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</si>
  <si>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</si>
  <si>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</si>
  <si>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</si>
  <si>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</si>
  <si>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</si>
  <si>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</si>
  <si>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</si>
  <si>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</si>
  <si>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</si>
  <si>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</si>
  <si>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</si>
  <si>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</si>
  <si>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</si>
  <si>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</si>
  <si>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</si>
  <si>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</si>
  <si>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</si>
  <si>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</si>
  <si>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</si>
  <si>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</si>
  <si>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</si>
  <si>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</si>
  <si>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</si>
  <si>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</si>
  <si>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</si>
  <si>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</si>
  <si>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</si>
  <si>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</si>
  <si>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</si>
  <si>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</si>
  <si>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</si>
  <si>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</si>
  <si>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</si>
  <si>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</si>
  <si>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</si>
  <si>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</si>
  <si>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</si>
  <si>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</si>
  <si>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</si>
  <si>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</si>
  <si>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</si>
  <si>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</si>
  <si>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</si>
  <si>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</si>
  <si>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</si>
  <si>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</si>
  <si>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</si>
  <si>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</si>
  <si>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</si>
  <si>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</si>
  <si>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</si>
  <si>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</si>
  <si>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</si>
  <si>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</si>
  <si>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</si>
  <si>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</si>
  <si>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</si>
  <si>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</si>
  <si>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</si>
  <si>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</si>
  <si>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</si>
  <si>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</si>
  <si>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</si>
  <si>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</si>
  <si>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</si>
  <si>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</si>
  <si>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</si>
  <si>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</si>
  <si>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</si>
  <si>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</si>
  <si>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</si>
  <si>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</si>
  <si>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</si>
  <si>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</si>
  <si>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</si>
  <si>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</si>
  <si>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</si>
  <si>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</si>
  <si>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</si>
  <si>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</si>
  <si>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</si>
  <si>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</si>
  <si>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</si>
  <si>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</si>
  <si>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</si>
  <si>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</si>
  <si>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</si>
  <si>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</si>
  <si>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</si>
  <si>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</si>
  <si>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</si>
  <si>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</si>
  <si>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</si>
  <si>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</si>
  <si>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</si>
  <si>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</si>
  <si>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</si>
  <si>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</si>
  <si>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</si>
  <si>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</si>
  <si>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</si>
  <si>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</si>
  <si>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</si>
  <si>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</si>
  <si>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</si>
  <si>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</si>
  <si>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</si>
  <si>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</si>
  <si>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</si>
  <si>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</si>
  <si>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</si>
  <si>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</si>
  <si>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</si>
  <si>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</si>
  <si>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</si>
  <si>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</si>
  <si>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</si>
  <si>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</si>
  <si>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</si>
  <si>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</si>
  <si>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</si>
  <si>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</si>
  <si>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</si>
  <si>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</si>
  <si>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</si>
  <si>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</si>
  <si>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</si>
  <si>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</si>
  <si>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</si>
  <si>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</si>
  <si>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</si>
  <si>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</si>
  <si>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</si>
  <si>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</si>
  <si>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</si>
  <si>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</si>
  <si>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</si>
  <si>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</si>
  <si>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</si>
  <si>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</si>
  <si>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</si>
  <si>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</si>
  <si>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</si>
  <si>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</si>
  <si>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</si>
  <si>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</si>
  <si>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</si>
  <si>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</si>
  <si>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</si>
  <si>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</si>
  <si>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</si>
  <si>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</si>
  <si>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</si>
  <si>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</si>
  <si>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</si>
  <si>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</si>
  <si>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</si>
  <si>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</si>
  <si>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</si>
  <si>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</si>
  <si>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</si>
  <si>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</si>
  <si>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</si>
  <si>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</si>
  <si>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</si>
  <si>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</si>
  <si>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</si>
  <si>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</si>
  <si>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</si>
  <si>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</si>
  <si>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</si>
  <si>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</si>
  <si>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</si>
  <si>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</si>
  <si>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</si>
  <si>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</si>
  <si>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</si>
  <si>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</si>
  <si>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</si>
  <si>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</si>
  <si>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</si>
  <si>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</si>
  <si>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</si>
  <si>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</si>
  <si>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</si>
  <si>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</si>
  <si>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</si>
  <si>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</si>
  <si>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</si>
  <si>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</si>
  <si>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</si>
  <si>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</si>
  <si>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</si>
  <si>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</si>
  <si>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</si>
  <si>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</si>
  <si>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</si>
  <si>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</si>
  <si>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</si>
  <si>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</si>
  <si>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</si>
  <si>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</si>
  <si>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</si>
  <si>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</si>
  <si>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</si>
  <si>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</si>
  <si>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</si>
  <si>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</si>
  <si>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</si>
  <si>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</si>
  <si>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</si>
  <si>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</si>
  <si>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</si>
  <si>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</si>
  <si>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</si>
  <si>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</si>
  <si>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</si>
  <si>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</si>
  <si>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</si>
  <si>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</si>
  <si>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</si>
  <si>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</si>
  <si>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</si>
  <si>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</si>
  <si>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</si>
  <si>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</si>
  <si>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</si>
  <si>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</si>
  <si>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</si>
  <si>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</si>
  <si>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</si>
  <si>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</si>
  <si>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</si>
  <si>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</si>
  <si>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</si>
  <si>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</si>
  <si>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</si>
  <si>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</si>
  <si>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</si>
  <si>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</si>
  <si>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</si>
  <si>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</si>
  <si>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</si>
  <si>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</si>
  <si>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</si>
  <si>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</si>
  <si>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</si>
  <si>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</si>
  <si>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</si>
  <si>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</si>
  <si>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</si>
  <si>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</si>
  <si>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</si>
  <si>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</si>
  <si>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</si>
  <si>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</si>
  <si>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</si>
  <si>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</si>
  <si>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</si>
  <si>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</si>
  <si>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</si>
  <si>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</si>
  <si>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</si>
  <si>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</si>
  <si>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</si>
  <si>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</si>
  <si>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</si>
  <si>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</si>
  <si>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</si>
  <si>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</si>
  <si>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</si>
  <si>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</si>
  <si>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</si>
  <si>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</si>
  <si>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</si>
  <si>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</si>
  <si>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</si>
  <si>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</si>
  <si>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</si>
  <si>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</si>
  <si>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</si>
  <si>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</si>
  <si>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</si>
  <si>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</si>
  <si>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</si>
  <si>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</si>
  <si>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</si>
  <si>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</si>
  <si>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</si>
  <si>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</si>
  <si>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</si>
  <si>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</si>
  <si>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</si>
  <si>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</si>
  <si>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</si>
  <si>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</si>
  <si>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</si>
  <si>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</si>
  <si>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</si>
  <si>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</si>
  <si>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</si>
  <si>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</si>
  <si>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</si>
  <si>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</si>
  <si>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</si>
  <si>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</si>
  <si>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</si>
  <si>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</si>
  <si>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</si>
  <si>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</si>
  <si>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</si>
  <si>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</si>
  <si>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</si>
  <si>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</si>
  <si>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</si>
  <si>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</si>
  <si>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</si>
  <si>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</si>
  <si>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</si>
  <si>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</si>
  <si>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</si>
  <si>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</si>
  <si>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</si>
  <si>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</si>
  <si>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</si>
  <si>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</si>
  <si>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</si>
  <si>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</si>
  <si>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</si>
  <si>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</si>
  <si>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</si>
  <si>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</si>
  <si>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</si>
  <si>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</si>
  <si>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</si>
  <si>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</si>
  <si>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</si>
  <si>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</si>
  <si>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</si>
  <si>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</si>
  <si>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</si>
  <si>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</si>
  <si>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</si>
  <si>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</si>
  <si>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</si>
  <si>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</si>
  <si>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</si>
  <si>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</si>
  <si>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</si>
  <si>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</si>
  <si>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</si>
  <si>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</si>
  <si>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</si>
  <si>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</si>
  <si>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</si>
  <si>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</si>
  <si>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</si>
  <si>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</si>
  <si>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</si>
  <si>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</si>
  <si>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</si>
  <si>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</si>
  <si>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</si>
  <si>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</si>
  <si>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</si>
  <si>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</si>
  <si>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</si>
  <si>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</si>
  <si>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</si>
  <si>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</si>
  <si>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</si>
  <si>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</si>
  <si>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</si>
  <si>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</si>
  <si>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</si>
  <si>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</si>
  <si>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</si>
  <si>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</si>
  <si>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</si>
  <si>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</si>
  <si>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</si>
  <si>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</si>
  <si>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</si>
  <si>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</si>
  <si>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</si>
  <si>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</si>
  <si>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</si>
  <si>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</si>
  <si>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</si>
  <si>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</si>
  <si>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</si>
  <si>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</si>
  <si>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</si>
  <si>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</si>
  <si>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</si>
  <si>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</si>
  <si>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</si>
  <si>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</si>
  <si>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</si>
  <si>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</si>
  <si>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</si>
  <si>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</si>
  <si>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</si>
  <si>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</si>
  <si>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</si>
  <si>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</si>
  <si>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</si>
  <si>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</si>
  <si>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</si>
  <si>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</si>
  <si>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</si>
  <si>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</si>
  <si>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</si>
  <si>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</si>
  <si>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</si>
  <si>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</si>
  <si>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</si>
  <si>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</si>
  <si>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</si>
  <si>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</si>
  <si>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</si>
  <si>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</si>
  <si>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</si>
  <si>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</si>
  <si>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</si>
  <si>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</si>
  <si>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</si>
  <si>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</si>
  <si>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</si>
  <si>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</si>
  <si>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</si>
  <si>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</si>
  <si>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</si>
  <si>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</si>
  <si>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</si>
  <si>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</si>
  <si>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</si>
  <si>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</si>
  <si>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</si>
  <si>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</si>
  <si>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</si>
  <si>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</si>
  <si>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</si>
  <si>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</si>
  <si>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</si>
  <si>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</si>
  <si>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</si>
  <si>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</si>
  <si>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</si>
  <si>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</si>
  <si>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</si>
  <si>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</si>
  <si>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</si>
  <si>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</si>
  <si>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</si>
  <si>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</si>
  <si>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</si>
  <si>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</si>
  <si>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</si>
  <si>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</si>
  <si>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</si>
  <si>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</si>
  <si>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</si>
  <si>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</si>
  <si>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</si>
  <si>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</si>
  <si>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</si>
  <si>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</si>
  <si>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</si>
  <si>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</si>
  <si>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</si>
  <si>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</si>
  <si>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</si>
  <si>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</si>
  <si>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</si>
  <si>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</si>
  <si>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</si>
  <si>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</si>
  <si>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</si>
  <si>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</si>
  <si>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</si>
  <si>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</si>
  <si>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</si>
  <si>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</si>
  <si>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</si>
  <si>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</si>
  <si>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</si>
  <si>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</si>
  <si>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</si>
  <si>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</si>
  <si>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</si>
  <si>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</si>
  <si>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</si>
  <si>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</si>
  <si>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</si>
  <si>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</si>
  <si>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</si>
  <si>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</si>
  <si>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</si>
  <si>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</si>
  <si>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</si>
  <si>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</si>
  <si>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</si>
  <si>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</si>
  <si>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</si>
  <si>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</si>
  <si>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</si>
  <si>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</si>
  <si>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</si>
  <si>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</si>
  <si>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</si>
  <si>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</si>
  <si>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</si>
  <si>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</si>
  <si>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</si>
  <si>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</si>
  <si>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</si>
  <si>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</si>
  <si>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</si>
  <si>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</si>
  <si>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</si>
  <si>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</si>
  <si>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</si>
  <si>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</si>
  <si>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</si>
  <si>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</si>
  <si>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</si>
  <si>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</si>
  <si>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</si>
  <si>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</si>
  <si>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</si>
  <si>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</si>
  <si>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</si>
  <si>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</si>
  <si>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</si>
  <si>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</si>
  <si>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</si>
  <si>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</si>
  <si>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</si>
  <si>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</si>
  <si>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</si>
  <si>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</si>
  <si>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</si>
  <si>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</si>
  <si>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</si>
  <si>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</si>
  <si>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</si>
  <si>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</si>
  <si>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</si>
  <si>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</si>
  <si>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</si>
  <si>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</si>
  <si>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</si>
  <si>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</si>
  <si>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</si>
  <si>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</si>
  <si>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</si>
  <si>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</si>
  <si>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</si>
  <si>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</si>
  <si>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</si>
  <si>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</si>
  <si>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</si>
  <si>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</si>
  <si>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</si>
  <si>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</si>
  <si>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</si>
  <si>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</si>
  <si>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</si>
  <si>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</si>
  <si>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</si>
  <si>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</si>
  <si>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</si>
  <si>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</si>
  <si>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</si>
  <si>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</si>
  <si>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</si>
  <si>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</si>
  <si>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</si>
  <si>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</si>
  <si>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</si>
  <si>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</si>
  <si>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</si>
  <si>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</si>
  <si>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</si>
  <si>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</si>
  <si>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</si>
  <si>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</si>
  <si>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</si>
  <si>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</si>
  <si>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</si>
  <si>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</si>
  <si>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</si>
  <si>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</si>
  <si>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</si>
  <si>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</si>
  <si>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</si>
  <si>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</si>
  <si>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</si>
  <si>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</si>
  <si>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</si>
  <si>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</si>
  <si>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</si>
  <si>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</si>
  <si>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</si>
  <si>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</si>
  <si>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</si>
  <si>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</si>
  <si>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</si>
  <si>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</si>
  <si>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</si>
  <si>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</si>
  <si>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</si>
  <si>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</si>
  <si>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</si>
  <si>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</si>
  <si>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</si>
  <si>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</si>
  <si>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</si>
  <si>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</si>
  <si>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</si>
  <si>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</si>
  <si>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</si>
  <si>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</si>
  <si>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</si>
  <si>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</si>
  <si>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</si>
  <si>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</si>
  <si>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</si>
  <si>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</si>
  <si>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</si>
  <si>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</si>
  <si>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</si>
  <si>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</si>
  <si>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</si>
  <si>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</si>
  <si>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</si>
  <si>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</si>
  <si>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</si>
  <si>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</si>
  <si>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</si>
  <si>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</si>
  <si>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</si>
  <si>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</si>
  <si>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</si>
  <si>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</si>
  <si>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</si>
  <si>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</si>
  <si>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</si>
  <si>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</si>
  <si>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</si>
  <si>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</si>
  <si>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</si>
  <si>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</si>
  <si>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</si>
  <si>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</si>
  <si>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</si>
  <si>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</si>
  <si>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</si>
  <si>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</si>
  <si>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</si>
  <si>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</si>
  <si>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</si>
  <si>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</si>
  <si>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</si>
  <si>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</si>
  <si>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</si>
  <si>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</si>
  <si>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</si>
  <si>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</si>
  <si>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</si>
  <si>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</si>
  <si>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</si>
  <si>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</si>
  <si>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</si>
  <si>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</si>
  <si>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</si>
  <si>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</si>
  <si>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</si>
  <si>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</si>
  <si>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</si>
  <si>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</si>
  <si>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</si>
  <si>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</si>
  <si>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</si>
  <si>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</si>
  <si>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</si>
  <si>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</si>
  <si>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</si>
  <si>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</si>
  <si>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</si>
  <si>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</si>
  <si>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</si>
  <si>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</si>
  <si>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</si>
  <si>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</si>
  <si>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</si>
  <si>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</si>
  <si>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</si>
  <si>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</si>
  <si>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</si>
  <si>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</si>
  <si>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</si>
  <si>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</si>
  <si>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</si>
  <si>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</si>
  <si>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</si>
  <si>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</si>
  <si>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</si>
  <si>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</si>
  <si>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</si>
  <si>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</si>
  <si>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</si>
  <si>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</si>
  <si>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</si>
  <si>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</si>
  <si>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</si>
  <si>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</si>
  <si>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</si>
  <si>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</si>
  <si>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</si>
  <si>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</si>
  <si>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</si>
  <si>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</si>
  <si>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</si>
  <si>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</si>
  <si>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</si>
  <si>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</si>
  <si>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</si>
  <si>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</si>
  <si>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</si>
  <si>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</si>
  <si>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</si>
  <si>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</si>
  <si>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</si>
  <si>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</si>
  <si>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</si>
  <si>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</si>
  <si>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</si>
  <si>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</si>
  <si>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</si>
  <si>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</si>
  <si>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</si>
  <si>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</si>
  <si>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</si>
  <si>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</si>
  <si>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</si>
  <si>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</si>
  <si>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</si>
  <si>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</si>
  <si>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</si>
  <si>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</si>
  <si>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</si>
  <si>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</si>
  <si>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</si>
  <si>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</si>
  <si>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</si>
  <si>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</si>
  <si>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</si>
  <si>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</si>
  <si>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</si>
  <si>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</si>
  <si>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</si>
  <si>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</si>
  <si>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</si>
  <si>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</si>
  <si>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</si>
  <si>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</si>
  <si>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</si>
  <si>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</si>
  <si>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</si>
  <si>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</si>
  <si>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</si>
  <si>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</si>
  <si>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</si>
  <si>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</si>
  <si>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</si>
  <si>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</si>
  <si>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</si>
  <si>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</si>
  <si>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</si>
  <si>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</si>
  <si>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</si>
  <si>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</si>
  <si>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</si>
  <si>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</si>
  <si>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</si>
  <si>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</si>
  <si>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</si>
  <si>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</si>
  <si>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</si>
  <si>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</si>
  <si>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</si>
  <si>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</si>
  <si>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</si>
  <si>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</si>
  <si>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</si>
  <si>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</si>
  <si>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</si>
  <si>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</si>
  <si>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</si>
  <si>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</si>
  <si>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</si>
  <si>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</si>
  <si>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</si>
  <si>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</si>
  <si>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</si>
  <si>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</si>
  <si>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</si>
  <si>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</si>
  <si>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</si>
  <si>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</si>
  <si>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</si>
  <si>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</si>
  <si>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</si>
  <si>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</si>
  <si>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</si>
  <si>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</si>
  <si>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</si>
  <si>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</si>
  <si>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</si>
  <si>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</si>
  <si>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</si>
  <si>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</si>
  <si>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</si>
  <si>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</si>
  <si>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</si>
  <si>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</si>
  <si>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</si>
  <si>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</si>
  <si>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</si>
  <si>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</si>
  <si>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</si>
  <si>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</si>
  <si>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</si>
  <si>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</si>
  <si>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</si>
  <si>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</si>
  <si>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</si>
  <si>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</si>
  <si>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</si>
  <si>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</si>
  <si>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</si>
  <si>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</si>
  <si>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</si>
  <si>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</si>
  <si>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</si>
  <si>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</si>
  <si>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</si>
  <si>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</si>
  <si>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</si>
  <si>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</si>
  <si>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</si>
  <si>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</si>
  <si>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</si>
  <si>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</si>
  <si>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</si>
  <si>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</si>
  <si>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</si>
  <si>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</si>
  <si>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</si>
  <si>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</si>
  <si>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</si>
  <si>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</si>
  <si>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</si>
  <si>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</si>
  <si>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</si>
  <si>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</si>
  <si>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</si>
  <si>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</si>
  <si>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</si>
  <si>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</si>
  <si>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</si>
  <si>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</si>
  <si>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</si>
  <si>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</si>
  <si>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</si>
  <si>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</si>
  <si>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</si>
  <si>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</si>
  <si>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</si>
  <si>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</si>
  <si>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</si>
  <si>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</si>
  <si>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</si>
  <si>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</si>
  <si>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</si>
  <si>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</si>
  <si>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</si>
  <si>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</si>
  <si>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</si>
  <si>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</si>
  <si>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</si>
  <si>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</si>
  <si>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</si>
  <si>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</si>
  <si>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</si>
  <si>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</si>
  <si>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</si>
  <si>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</si>
  <si>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</si>
  <si>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</si>
  <si>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</si>
  <si>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</si>
  <si>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</si>
  <si>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</si>
  <si>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</si>
  <si>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</si>
  <si>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</si>
  <si>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</si>
  <si>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</si>
  <si>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</si>
  <si>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</si>
  <si>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</si>
  <si>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</si>
  <si>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</si>
  <si>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</si>
  <si>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</si>
  <si>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</si>
  <si>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</si>
  <si>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</si>
  <si>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</si>
  <si>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</si>
  <si>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</si>
  <si>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</si>
  <si>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</si>
  <si>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</si>
  <si>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</si>
  <si>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</si>
  <si>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</si>
  <si>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</si>
  <si>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</si>
  <si>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</si>
  <si>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</si>
  <si>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</si>
  <si>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</si>
  <si>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</si>
  <si>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</si>
  <si>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</si>
  <si>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</si>
  <si>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</si>
  <si>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</si>
  <si>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</si>
  <si>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</si>
  <si>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</si>
  <si>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</si>
  <si>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</si>
  <si>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</si>
  <si>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</si>
  <si>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</si>
  <si>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</si>
  <si>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</si>
  <si>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</si>
  <si>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</si>
  <si>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</si>
  <si>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</si>
  <si>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</si>
  <si>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</si>
  <si>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</si>
  <si>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</si>
  <si>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</si>
  <si>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</si>
  <si>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</si>
  <si>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</si>
  <si>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</si>
  <si>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</si>
  <si>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</si>
  <si>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</si>
  <si>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</si>
  <si>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</si>
  <si>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</si>
  <si>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</si>
  <si>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</si>
  <si>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</si>
  <si>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</si>
  <si>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</si>
  <si>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</si>
  <si>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</si>
  <si>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</si>
  <si>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</si>
  <si>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</si>
  <si>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</si>
  <si>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</si>
  <si>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</si>
  <si>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</si>
  <si>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</si>
  <si>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</si>
  <si>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</si>
  <si>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</si>
  <si>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</si>
  <si>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</si>
  <si>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</si>
  <si>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</si>
  <si>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</si>
  <si>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</si>
  <si>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</si>
  <si>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</si>
  <si>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</si>
  <si>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</si>
  <si>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</si>
  <si>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</si>
  <si>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</si>
  <si>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</si>
  <si>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</si>
  <si>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</si>
  <si>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</si>
  <si>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</si>
  <si>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</si>
  <si>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</si>
  <si>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</si>
  <si>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</si>
  <si>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</si>
  <si>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</si>
  <si>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</si>
  <si>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</si>
  <si>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</si>
  <si>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</si>
  <si>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</si>
  <si>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</si>
  <si>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</si>
  <si>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</si>
  <si>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</si>
  <si>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</si>
  <si>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</si>
  <si>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</si>
  <si>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</si>
  <si>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</si>
  <si>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</si>
  <si>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</si>
  <si>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</si>
  <si>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</si>
  <si>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</si>
  <si>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</si>
  <si>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</si>
  <si>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</si>
  <si>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</si>
  <si>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</si>
  <si>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</si>
  <si>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</si>
  <si>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</si>
  <si>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</si>
  <si>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</si>
  <si>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</si>
  <si>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</si>
  <si>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</si>
  <si>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</si>
  <si>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</si>
  <si>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</si>
  <si>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</si>
  <si>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</si>
  <si>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</si>
  <si>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</si>
  <si>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</si>
  <si>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</si>
  <si>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</si>
  <si>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</si>
  <si>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</si>
  <si>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</si>
  <si>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</si>
  <si>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</si>
  <si>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</si>
  <si>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</si>
  <si>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</si>
  <si>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</si>
  <si>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</si>
  <si>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</si>
  <si>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</si>
  <si>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</si>
  <si>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</si>
  <si>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</si>
  <si>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</si>
  <si>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</si>
  <si>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</si>
  <si>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</si>
  <si>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</si>
  <si>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</si>
  <si>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</si>
  <si>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</si>
  <si>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</si>
  <si>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</si>
  <si>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</si>
  <si>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</si>
  <si>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</si>
  <si>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</si>
  <si>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</si>
  <si>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</si>
  <si>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</si>
  <si>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</si>
  <si>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</si>
  <si>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</si>
  <si>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</si>
  <si>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</si>
  <si>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</si>
  <si>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</si>
  <si>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</si>
  <si>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</si>
  <si>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</si>
  <si>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</si>
  <si>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</si>
  <si>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</si>
  <si>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</si>
  <si>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</si>
  <si>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</si>
  <si>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</si>
  <si>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</si>
  <si>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</si>
  <si>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</si>
  <si>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</si>
  <si>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</si>
  <si>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</si>
  <si>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</si>
  <si>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</si>
  <si>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</si>
  <si>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</si>
  <si>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</si>
  <si>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</si>
  <si>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</si>
  <si>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</si>
  <si>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</si>
  <si>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</si>
  <si>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</si>
  <si>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</si>
  <si>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</si>
  <si>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</si>
  <si>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</si>
  <si>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</si>
  <si>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</si>
  <si>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</si>
  <si>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</si>
  <si>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</si>
  <si>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</si>
  <si>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</si>
  <si>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</si>
  <si>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</si>
  <si>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</si>
  <si>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</si>
  <si>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</si>
  <si>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</si>
  <si>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</si>
  <si>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</si>
  <si>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</si>
  <si>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</si>
  <si>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</si>
  <si>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</si>
  <si>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</si>
  <si>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</si>
  <si>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</si>
  <si>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</si>
  <si>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</si>
  <si>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</si>
  <si>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</si>
  <si>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</si>
  <si>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</si>
  <si>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</si>
  <si>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</si>
  <si>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</si>
  <si>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</si>
  <si>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</si>
  <si>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</si>
  <si>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</si>
  <si>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</si>
  <si>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</si>
  <si>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</si>
  <si>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</si>
  <si>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</si>
  <si>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</si>
  <si>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</si>
  <si>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</si>
  <si>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</si>
  <si>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</si>
  <si>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</si>
  <si>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</si>
  <si>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</si>
  <si>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</si>
  <si>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</si>
  <si>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</si>
  <si>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</si>
  <si>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</si>
  <si>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</si>
  <si>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</si>
  <si>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</si>
  <si>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</si>
  <si>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</si>
  <si>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</si>
  <si>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</si>
  <si>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</si>
  <si>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</si>
  <si>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</si>
  <si>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</si>
  <si>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</si>
  <si>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</si>
  <si>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</si>
  <si>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</si>
  <si>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</si>
  <si>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</si>
  <si>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</si>
  <si>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</si>
  <si>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</si>
  <si>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</si>
  <si>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</si>
  <si>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</si>
  <si>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</si>
  <si>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</si>
  <si>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</si>
  <si>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</si>
  <si>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</si>
  <si>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</si>
  <si>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</si>
  <si>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</si>
  <si>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</si>
  <si>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</si>
  <si>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</si>
  <si>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</si>
  <si>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</si>
  <si>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</si>
  <si>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</si>
  <si>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</si>
  <si>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</si>
  <si>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</si>
  <si>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</si>
  <si>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</si>
  <si>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</si>
  <si>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</si>
  <si>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</si>
  <si>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</si>
  <si>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</si>
  <si>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</si>
  <si>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</si>
  <si>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</si>
  <si>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</si>
  <si>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</si>
  <si>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</si>
  <si>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</si>
  <si>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</si>
  <si>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</si>
  <si>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</si>
  <si>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</si>
  <si>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</si>
  <si>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</si>
  <si>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</si>
  <si>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</si>
  <si>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</si>
  <si>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</si>
  <si>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</si>
  <si>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</si>
  <si>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</si>
  <si>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</si>
  <si>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</si>
  <si>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</si>
  <si>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</si>
  <si>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</si>
  <si>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</si>
  <si>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</si>
  <si>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</si>
  <si>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</si>
  <si>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</si>
  <si>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</si>
  <si>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</si>
  <si>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</si>
  <si>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</si>
  <si>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</si>
  <si>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</si>
  <si>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</si>
  <si>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</si>
  <si>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</si>
  <si>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</si>
  <si>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</si>
  <si>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</si>
  <si>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</si>
  <si>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</si>
  <si>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</si>
  <si>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</si>
  <si>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</si>
  <si>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</si>
  <si>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</si>
  <si>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</si>
  <si>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</si>
  <si>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</si>
  <si>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</si>
  <si>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</si>
  <si>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</si>
  <si>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</si>
  <si>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</si>
  <si>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</si>
  <si>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</si>
  <si>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</si>
  <si>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</si>
  <si>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</si>
  <si>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</si>
  <si>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</si>
  <si>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</si>
  <si>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</si>
  <si>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</si>
  <si>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</si>
  <si>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</si>
  <si>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</si>
  <si>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</si>
  <si>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</si>
  <si>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</si>
  <si>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</si>
  <si>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</si>
  <si>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</si>
  <si>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</si>
  <si>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</si>
  <si>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</si>
  <si>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</si>
  <si>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</si>
  <si>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</si>
  <si>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</si>
  <si>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</si>
  <si>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</si>
  <si>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</si>
  <si>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</si>
  <si>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</si>
  <si>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</si>
  <si>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</si>
  <si>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</si>
  <si>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</si>
  <si>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</si>
  <si>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</si>
  <si>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</si>
  <si>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</si>
  <si>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</si>
  <si>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</si>
  <si>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</si>
  <si>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</si>
  <si>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</si>
  <si>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</si>
  <si>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</si>
  <si>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</si>
  <si>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</si>
  <si>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</si>
  <si>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</si>
  <si>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</si>
  <si>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</si>
  <si>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</si>
  <si>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</si>
  <si>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</si>
  <si>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</si>
  <si>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</si>
  <si>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</si>
  <si>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</si>
  <si>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</si>
  <si>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</si>
  <si>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</si>
  <si>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</si>
  <si>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</si>
  <si>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</si>
  <si>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</si>
  <si>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</si>
  <si>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</si>
  <si>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</si>
  <si>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</si>
  <si>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</si>
  <si>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</si>
  <si>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</si>
  <si>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</si>
  <si>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</si>
  <si>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</si>
  <si>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</si>
  <si>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</si>
  <si>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</si>
  <si>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</si>
  <si>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</si>
  <si>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</si>
  <si>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</si>
  <si>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</si>
  <si>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</si>
  <si>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</si>
  <si>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</si>
  <si>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</si>
  <si>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</si>
  <si>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</si>
  <si>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</si>
  <si>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</si>
  <si>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</si>
  <si>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</si>
  <si>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</si>
  <si>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</si>
  <si>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</si>
  <si>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</si>
  <si>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</si>
  <si>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</si>
  <si>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</si>
  <si>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</si>
  <si>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</si>
  <si>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</si>
  <si>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</si>
  <si>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</si>
  <si>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</si>
  <si>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</si>
  <si>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</si>
  <si>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</si>
  <si>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</si>
  <si>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</si>
  <si>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</si>
  <si>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</si>
  <si>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</si>
  <si>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</si>
  <si>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</si>
  <si>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</si>
  <si>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</si>
  <si>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</si>
  <si>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</si>
  <si>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</si>
  <si>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</si>
  <si>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</si>
  <si>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</si>
  <si>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</si>
  <si>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</si>
  <si>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</si>
  <si>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</si>
  <si>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</si>
  <si>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</si>
  <si>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</si>
  <si>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</si>
  <si>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</si>
  <si>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</si>
  <si>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</si>
  <si>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</si>
  <si>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</si>
  <si>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</si>
  <si>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</si>
  <si>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</si>
  <si>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</si>
  <si>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</si>
  <si>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</si>
  <si>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</si>
  <si>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</si>
  <si>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</si>
  <si>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</si>
  <si>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</si>
  <si>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</si>
  <si>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</si>
  <si>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</si>
  <si>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</si>
  <si>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</si>
  <si>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</si>
  <si>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</si>
  <si>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</si>
  <si>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</si>
  <si>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</si>
  <si>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</si>
  <si>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</si>
  <si>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</si>
  <si>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</si>
  <si>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</si>
  <si>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</si>
  <si>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</si>
  <si>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</si>
  <si>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</si>
  <si>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</si>
  <si>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</si>
  <si>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</si>
  <si>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</si>
  <si>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</si>
  <si>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</si>
  <si>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</si>
  <si>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</si>
  <si>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</si>
  <si>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</si>
  <si>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</si>
  <si>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</si>
  <si>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</si>
  <si>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</si>
  <si>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</si>
  <si>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</si>
  <si>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</si>
  <si>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</si>
  <si>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</si>
  <si>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</si>
  <si>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</si>
  <si>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</si>
  <si>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</si>
  <si>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</si>
  <si>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</si>
  <si>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</si>
  <si>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</si>
  <si>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</si>
  <si>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</si>
  <si>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</si>
  <si>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</si>
  <si>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</si>
  <si>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</si>
  <si>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</si>
  <si>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</si>
  <si>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</si>
  <si>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</si>
  <si>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</si>
  <si>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</si>
  <si>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</si>
  <si>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</si>
  <si>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</si>
  <si>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</si>
  <si>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</si>
  <si>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</si>
  <si>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</si>
  <si>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</si>
  <si>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</si>
  <si>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</si>
  <si>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</si>
  <si>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</si>
  <si>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</si>
  <si>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</si>
  <si>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</si>
  <si>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</si>
  <si>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</si>
  <si>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</si>
  <si>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</si>
  <si>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</si>
  <si>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</si>
  <si>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</si>
  <si>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</si>
  <si>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</si>
  <si>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</si>
  <si>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</si>
  <si>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</si>
  <si>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</si>
  <si>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</si>
  <si>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</si>
  <si>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</si>
  <si>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</si>
  <si>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</si>
  <si>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</si>
  <si>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</si>
  <si>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</si>
  <si>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</si>
  <si>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</si>
  <si>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</si>
  <si>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</si>
  <si>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</si>
  <si>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</si>
  <si>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</si>
  <si>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</si>
  <si>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</si>
  <si>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</si>
  <si>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</si>
  <si>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</si>
  <si>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</si>
  <si>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</si>
  <si>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</si>
  <si>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</si>
  <si>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</si>
  <si>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</si>
  <si>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</si>
  <si>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</si>
  <si>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</si>
  <si>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</si>
  <si>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</si>
  <si>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</si>
  <si>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</si>
  <si>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</si>
  <si>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</si>
  <si>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</si>
  <si>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</si>
  <si>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</si>
  <si>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</si>
  <si>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</si>
  <si>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</si>
  <si>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</si>
  <si>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</si>
  <si>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</si>
  <si>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</si>
  <si>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</si>
  <si>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</si>
  <si>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</si>
  <si>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</si>
  <si>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</si>
  <si>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</si>
  <si>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</si>
  <si>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</si>
  <si>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</si>
  <si>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</si>
  <si>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</si>
  <si>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</si>
  <si>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</si>
  <si>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</si>
  <si>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</si>
  <si>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</si>
  <si>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</si>
  <si>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</si>
  <si>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</si>
  <si>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</si>
  <si>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</si>
  <si>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</si>
  <si>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</si>
  <si>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</si>
  <si>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</si>
  <si>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</si>
  <si>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</si>
  <si>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</si>
  <si>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</si>
  <si>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</si>
  <si>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</si>
  <si>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</si>
  <si>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</si>
  <si>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</si>
  <si>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</si>
  <si>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</si>
  <si>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</si>
  <si>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</si>
  <si>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</si>
  <si>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</si>
  <si>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</si>
  <si>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</si>
  <si>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</si>
  <si>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</si>
  <si>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</si>
  <si>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</si>
  <si>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</si>
  <si>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</si>
  <si>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</si>
  <si>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</si>
  <si>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</si>
  <si>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</si>
  <si>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</si>
  <si>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</si>
  <si>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</si>
  <si>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</si>
  <si>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</si>
  <si>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</si>
  <si>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</si>
  <si>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</si>
  <si>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</si>
  <si>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</si>
  <si>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</si>
  <si>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</si>
  <si>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</si>
  <si>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</si>
  <si>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</si>
  <si>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</si>
  <si>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</si>
  <si>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</si>
  <si>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</si>
  <si>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</si>
  <si>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</si>
  <si>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</si>
  <si>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</si>
  <si>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</si>
  <si>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</si>
  <si>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</si>
  <si>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</si>
  <si>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</si>
  <si>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</si>
  <si>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</si>
  <si>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</si>
  <si>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</si>
  <si>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</si>
  <si>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</si>
  <si>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</si>
  <si>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</si>
  <si>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</si>
  <si>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</si>
  <si>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</si>
  <si>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</si>
  <si>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</si>
  <si>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</si>
  <si>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</si>
  <si>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</si>
  <si>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</si>
  <si>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</si>
  <si>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</si>
  <si>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</si>
  <si>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</si>
  <si>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</si>
  <si>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</si>
  <si>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</si>
  <si>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</si>
  <si>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</si>
  <si>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</si>
  <si>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</si>
  <si>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</si>
  <si>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</si>
  <si>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</si>
  <si>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</si>
  <si>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</si>
  <si>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</si>
  <si>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</si>
  <si>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</si>
  <si>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</si>
  <si>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</si>
  <si>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</si>
  <si>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</si>
  <si>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</si>
  <si>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</si>
  <si>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</si>
  <si>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</si>
  <si>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</si>
  <si>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</si>
  <si>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</si>
  <si>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</si>
  <si>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</si>
  <si>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</si>
  <si>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</si>
  <si>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</si>
  <si>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</si>
  <si>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</si>
  <si>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</si>
  <si>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</si>
  <si>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</si>
  <si>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</si>
  <si>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</si>
  <si>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</si>
  <si>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</si>
  <si>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</si>
  <si>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</si>
  <si>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</si>
  <si>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</si>
  <si>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</si>
  <si>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</si>
  <si>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</si>
  <si>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</si>
  <si>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</si>
  <si>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</si>
  <si>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</si>
  <si>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</si>
  <si>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</si>
  <si>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</si>
  <si>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</si>
  <si>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</si>
  <si>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</si>
  <si>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</si>
  <si>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</si>
  <si>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</si>
  <si>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</si>
  <si>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</si>
  <si>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</si>
  <si>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</si>
  <si>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</si>
  <si>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</si>
  <si>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</si>
  <si>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</si>
  <si>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</si>
  <si>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</si>
  <si>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</si>
  <si>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</si>
  <si>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</si>
  <si>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</si>
  <si>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</si>
  <si>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</si>
  <si>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</si>
  <si>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</si>
  <si>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</si>
  <si>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</si>
  <si>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</si>
  <si>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</si>
  <si>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</si>
  <si>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</si>
  <si>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</si>
  <si>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</si>
  <si>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</si>
  <si>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</si>
  <si>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</si>
  <si>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</si>
  <si>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</si>
  <si>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</si>
  <si>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</si>
  <si>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</si>
  <si>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</si>
  <si>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</si>
  <si>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</si>
  <si>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</si>
  <si>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</si>
  <si>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</si>
  <si>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</si>
  <si>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</si>
  <si>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</si>
  <si>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</si>
  <si>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</si>
  <si>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</si>
  <si>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</si>
  <si>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</si>
  <si>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</si>
  <si>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</si>
  <si>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</si>
  <si>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</si>
  <si>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</si>
  <si>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</si>
  <si>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</si>
  <si>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</si>
  <si>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</si>
  <si>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</si>
  <si>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</si>
  <si>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</si>
  <si>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</si>
  <si>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</si>
  <si>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</si>
  <si>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</si>
  <si>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</si>
  <si>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</si>
  <si>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</si>
  <si>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</si>
  <si>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</si>
  <si>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</si>
  <si>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</si>
  <si>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</si>
  <si>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</si>
  <si>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</si>
  <si>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</si>
  <si>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</si>
  <si>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</si>
  <si>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</si>
  <si>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</si>
  <si>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</si>
  <si>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</si>
  <si>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</si>
  <si>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</si>
  <si>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</si>
  <si>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</si>
  <si>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</si>
  <si>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</si>
  <si>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</si>
  <si>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</si>
  <si>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</si>
  <si>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</si>
  <si>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</si>
  <si>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</si>
  <si>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</si>
  <si>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</si>
  <si>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</si>
  <si>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</si>
  <si>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</si>
  <si>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</si>
  <si>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</si>
  <si>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</si>
  <si>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</si>
  <si>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</si>
  <si>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</si>
  <si>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</si>
  <si>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</si>
  <si>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</si>
  <si>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</si>
  <si>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</si>
  <si>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</si>
  <si>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</si>
  <si>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</si>
  <si>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</si>
  <si>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</si>
  <si>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</si>
  <si>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</si>
  <si>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</si>
  <si>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</si>
  <si>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</si>
  <si>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</si>
  <si>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</si>
  <si>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</si>
  <si>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</si>
  <si>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</si>
  <si>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</si>
  <si>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</si>
  <si>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</si>
  <si>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</si>
  <si>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</si>
  <si>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</si>
  <si>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</si>
  <si>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</si>
  <si>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</si>
  <si>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</si>
  <si>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</si>
  <si>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</si>
  <si>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</si>
  <si>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</si>
  <si>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</si>
  <si>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</si>
  <si>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</si>
  <si>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</si>
  <si>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</si>
  <si>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</si>
  <si>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</si>
  <si>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</si>
  <si>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</si>
  <si>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</si>
  <si>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</si>
  <si>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</si>
  <si>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</si>
  <si>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</si>
  <si>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</si>
  <si>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</si>
  <si>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</si>
  <si>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</si>
  <si>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</si>
  <si>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</si>
  <si>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</si>
  <si>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</si>
  <si>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</si>
  <si>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</si>
  <si>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</si>
  <si>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</si>
  <si>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</si>
  <si>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</si>
  <si>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</si>
  <si>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</si>
  <si>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</si>
  <si>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</si>
  <si>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</si>
  <si>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</si>
  <si>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</si>
  <si>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</si>
  <si>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</si>
  <si>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</si>
  <si>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</si>
  <si>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</si>
  <si>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</si>
  <si>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</si>
  <si>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</si>
  <si>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</si>
  <si>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</si>
  <si>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</si>
  <si>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</si>
  <si>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</si>
  <si>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</si>
  <si>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</si>
  <si>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</si>
  <si>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</si>
  <si>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</si>
  <si>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</si>
  <si>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</si>
  <si>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</si>
  <si>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</si>
  <si>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</si>
  <si>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</si>
  <si>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</si>
  <si>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</si>
  <si>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</si>
  <si>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</si>
  <si>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</si>
  <si>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</si>
  <si>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</si>
  <si>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</si>
  <si>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</si>
  <si>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</si>
  <si>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</si>
  <si>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</si>
  <si>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</si>
  <si>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</si>
  <si>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</si>
  <si>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</si>
  <si>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</si>
  <si>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</si>
  <si>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</si>
  <si>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</si>
  <si>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</si>
  <si>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</si>
  <si>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</si>
  <si>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</si>
  <si>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</si>
  <si>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</si>
  <si>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</si>
  <si>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</si>
  <si>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</si>
  <si>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</si>
  <si>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</si>
  <si>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</si>
  <si>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</si>
  <si>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</si>
  <si>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</si>
  <si>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</si>
  <si>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</si>
  <si>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</si>
  <si>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</si>
  <si>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</si>
  <si>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</si>
  <si>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</si>
  <si>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</si>
  <si>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</si>
  <si>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</si>
  <si>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</si>
  <si>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</si>
  <si>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</si>
  <si>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</si>
  <si>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</si>
  <si>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</si>
  <si>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</si>
  <si>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</si>
  <si>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</si>
  <si>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</si>
  <si>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</si>
  <si>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</si>
  <si>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</si>
  <si>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</si>
  <si>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</si>
  <si>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</si>
  <si>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</si>
  <si>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</si>
  <si>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</si>
  <si>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</si>
  <si>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</si>
  <si>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</si>
  <si>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</si>
  <si>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</si>
  <si>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</si>
  <si>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</si>
  <si>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</si>
  <si>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</si>
  <si>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</si>
  <si>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</si>
  <si>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</si>
  <si>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</si>
  <si>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</si>
  <si>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</si>
  <si>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</si>
  <si>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</si>
  <si>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</si>
  <si>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</si>
  <si>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</si>
  <si>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</si>
  <si>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</si>
  <si>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</si>
  <si>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</si>
  <si>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</si>
  <si>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</si>
  <si>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</si>
  <si>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</si>
  <si>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</si>
  <si>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</si>
  <si>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</si>
  <si>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</si>
  <si>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</si>
  <si>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</si>
  <si>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</si>
  <si>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</si>
  <si>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</si>
  <si>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</si>
  <si>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</si>
  <si>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</si>
  <si>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</si>
  <si>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</si>
  <si>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</si>
  <si>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</si>
  <si>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</si>
  <si>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</si>
  <si>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</si>
  <si>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</si>
  <si>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</si>
  <si>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</si>
  <si>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</si>
  <si>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</si>
  <si>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</si>
  <si>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</si>
  <si>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</si>
  <si>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</si>
  <si>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</si>
  <si>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</si>
  <si>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</si>
  <si>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</si>
  <si>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</si>
  <si>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</si>
  <si>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</si>
  <si>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</si>
  <si>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</si>
  <si>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</si>
  <si>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</si>
  <si>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</si>
  <si>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</si>
  <si>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</si>
  <si>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</si>
  <si>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</si>
  <si>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</si>
  <si>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</si>
  <si>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</si>
  <si>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</si>
  <si>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</si>
  <si>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</si>
  <si>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</si>
  <si>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</si>
  <si>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</si>
  <si>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</si>
  <si>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</si>
  <si>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</si>
  <si>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</si>
  <si>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</si>
  <si>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</si>
  <si>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</si>
  <si>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</si>
  <si>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</si>
  <si>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</si>
  <si>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</si>
  <si>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</si>
  <si>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</si>
  <si>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</si>
  <si>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</si>
  <si>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</si>
  <si>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</si>
  <si>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</si>
  <si>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</si>
  <si>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</si>
  <si>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</si>
  <si>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</si>
  <si>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</si>
  <si>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</si>
  <si>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</si>
  <si>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</si>
  <si>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</si>
  <si>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</si>
  <si>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</si>
  <si>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</si>
  <si>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</si>
  <si>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</si>
  <si>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</si>
  <si>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</si>
  <si>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</si>
  <si>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</si>
  <si>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</si>
  <si>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</si>
  <si>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</si>
  <si>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</si>
  <si>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</si>
  <si>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</si>
  <si>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</si>
  <si>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</si>
  <si>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</si>
  <si>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</si>
  <si>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</si>
  <si>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</si>
  <si>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</si>
  <si>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</si>
  <si>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</si>
  <si>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</si>
  <si>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</si>
  <si>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</si>
  <si>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</si>
  <si>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</si>
  <si>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</si>
  <si>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</si>
  <si>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</si>
  <si>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</si>
  <si>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</si>
  <si>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</si>
  <si>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</si>
  <si>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</si>
  <si>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</si>
  <si>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</si>
  <si>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</si>
  <si>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</si>
  <si>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</si>
  <si>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</si>
  <si>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</si>
  <si>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</si>
  <si>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</si>
  <si>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</si>
  <si>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</si>
  <si>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</si>
  <si>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</si>
  <si>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</si>
  <si>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</si>
  <si>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</si>
  <si>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</si>
  <si>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</si>
  <si>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</si>
  <si>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</si>
  <si>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</si>
  <si>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</si>
  <si>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</si>
  <si>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</si>
  <si>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</si>
  <si>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</si>
  <si>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</si>
  <si>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</si>
  <si>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</si>
  <si>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</si>
  <si>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</si>
  <si>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</si>
  <si>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</si>
  <si>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</si>
  <si>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</si>
  <si>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</si>
  <si>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</si>
  <si>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</si>
  <si>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</si>
  <si>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</si>
  <si>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</si>
  <si>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</si>
  <si>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</si>
  <si>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</si>
  <si>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</si>
  <si>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</si>
  <si>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</si>
  <si>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</si>
  <si>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</si>
  <si>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</si>
  <si>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</si>
  <si>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</si>
  <si>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</si>
  <si>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</si>
  <si>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</si>
  <si>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</si>
  <si>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</si>
  <si>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</si>
  <si>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</si>
  <si>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</si>
  <si>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</si>
  <si>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</si>
  <si>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</si>
  <si>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</si>
  <si>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</si>
  <si>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</si>
  <si>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</si>
  <si>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</si>
  <si>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</si>
  <si>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</si>
  <si>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</si>
  <si>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</si>
  <si>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</si>
  <si>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</si>
  <si>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</si>
  <si>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</si>
  <si>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</si>
  <si>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</si>
  <si>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</si>
  <si>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</si>
  <si>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</si>
  <si>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</si>
  <si>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</si>
  <si>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</si>
  <si>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</si>
  <si>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</si>
  <si>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</si>
  <si>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</si>
  <si>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</si>
  <si>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</si>
  <si>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</si>
  <si>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</si>
  <si>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</si>
  <si>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</si>
  <si>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</si>
  <si>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</si>
  <si>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</si>
  <si>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</si>
  <si>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</si>
  <si>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</si>
  <si>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</si>
  <si>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</si>
  <si>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</si>
  <si>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</si>
  <si>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</si>
  <si>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</si>
  <si>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</si>
  <si>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</si>
  <si>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</si>
  <si>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</si>
  <si>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</si>
  <si>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</si>
  <si>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</si>
  <si>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</si>
  <si>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</si>
  <si>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</si>
  <si>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</si>
  <si>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</si>
  <si>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</si>
  <si>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</si>
  <si>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</si>
  <si>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</si>
  <si>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</si>
  <si>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</si>
  <si>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</si>
  <si>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</si>
  <si>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</si>
  <si>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</si>
  <si>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</si>
  <si>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</si>
  <si>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</si>
  <si>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</si>
  <si>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</si>
  <si>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</si>
  <si>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</si>
  <si>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</si>
  <si>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</si>
  <si>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</si>
  <si>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</si>
  <si>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</si>
  <si>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</si>
  <si>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</si>
  <si>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</si>
  <si>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</si>
  <si>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</si>
  <si>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</si>
  <si>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</si>
  <si>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</si>
  <si>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</si>
  <si>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</si>
  <si>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</si>
  <si>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</si>
  <si>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</si>
  <si>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</si>
  <si>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</si>
  <si>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</si>
  <si>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</si>
  <si>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</si>
  <si>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</si>
  <si>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</si>
  <si>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</si>
  <si>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</si>
  <si>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</si>
  <si>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</si>
  <si>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</si>
  <si>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</si>
  <si>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</si>
  <si>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</si>
  <si>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</si>
  <si>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</si>
  <si>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</si>
  <si>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</si>
  <si>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</si>
  <si>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</si>
  <si>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</si>
  <si>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</si>
  <si>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</si>
  <si>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</si>
  <si>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</si>
  <si>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</si>
  <si>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</si>
  <si>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</si>
  <si>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</si>
  <si>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</si>
  <si>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</si>
  <si>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</si>
  <si>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</si>
  <si>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</si>
  <si>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</si>
  <si>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</si>
  <si>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</si>
  <si>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</si>
  <si>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</si>
  <si>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</si>
  <si>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</si>
  <si>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</si>
  <si>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</si>
  <si>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</si>
  <si>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</si>
  <si>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</si>
  <si>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</si>
  <si>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</si>
  <si>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</si>
  <si>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</si>
  <si>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</si>
  <si>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</si>
  <si>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</si>
  <si>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</si>
  <si>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</si>
  <si>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</si>
  <si>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</si>
  <si>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</si>
  <si>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</si>
  <si>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</si>
  <si>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</si>
  <si>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</si>
  <si>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</si>
  <si>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</si>
  <si>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</si>
  <si>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</si>
  <si>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</si>
  <si>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</si>
  <si>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</si>
  <si>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</si>
  <si>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</si>
  <si>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</si>
  <si>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</si>
  <si>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</si>
  <si>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</si>
  <si>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</si>
  <si>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</si>
  <si>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</si>
  <si>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</si>
  <si>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</si>
  <si>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</si>
  <si>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</si>
  <si>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</si>
  <si>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</si>
  <si>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</si>
  <si>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</si>
  <si>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</si>
  <si>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</si>
  <si>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</si>
  <si>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</si>
  <si>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</si>
  <si>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</si>
  <si>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</si>
  <si>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</si>
  <si>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</si>
  <si>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</si>
  <si>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</si>
  <si>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</si>
  <si>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</si>
  <si>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</si>
  <si>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</si>
  <si>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</si>
  <si>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</si>
  <si>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</si>
  <si>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</si>
  <si>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</si>
  <si>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</si>
  <si>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</si>
  <si>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</si>
  <si>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</si>
  <si>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</si>
  <si>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</si>
  <si>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</si>
  <si>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</si>
  <si>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</si>
  <si>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</si>
  <si>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</si>
  <si>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</si>
  <si>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</si>
  <si>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</si>
  <si>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</si>
  <si>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</si>
  <si>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</si>
  <si>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</si>
  <si>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</si>
  <si>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</si>
  <si>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</si>
  <si>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</si>
  <si>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</si>
  <si>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</si>
  <si>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</si>
  <si>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</si>
  <si>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</si>
  <si>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</si>
  <si>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</si>
  <si>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</si>
  <si>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</si>
  <si>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</si>
  <si>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</si>
  <si>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</si>
  <si>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</si>
  <si>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</si>
  <si>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</si>
  <si>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</si>
  <si>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</si>
  <si>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</si>
  <si>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</si>
  <si>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</si>
  <si>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</si>
  <si>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</si>
  <si>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</si>
  <si>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</si>
  <si>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</si>
  <si>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</si>
  <si>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</si>
  <si>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</si>
  <si>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</si>
  <si>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</si>
  <si>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</si>
  <si>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</si>
  <si>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</si>
  <si>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</si>
  <si>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</si>
  <si>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</si>
  <si>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</si>
  <si>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</si>
  <si>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</si>
  <si>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</si>
  <si>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</si>
  <si>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</si>
  <si>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</si>
  <si>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</si>
  <si>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</si>
  <si>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</si>
  <si>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</si>
  <si>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</si>
  <si>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</si>
  <si>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</si>
  <si>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</si>
  <si>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</si>
  <si>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</si>
  <si>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</si>
  <si>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</si>
  <si>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</si>
  <si>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</si>
  <si>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</si>
  <si>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</si>
  <si>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</si>
  <si>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</si>
  <si>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</si>
  <si>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</si>
  <si>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</si>
  <si>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</si>
  <si>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</si>
  <si>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</si>
  <si>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</si>
  <si>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</si>
  <si>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</si>
  <si>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</si>
  <si>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</si>
  <si>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</si>
  <si>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</si>
  <si>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</si>
  <si>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</si>
  <si>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</si>
  <si>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</si>
  <si>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</si>
  <si>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</si>
  <si>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</si>
  <si>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</si>
  <si>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</si>
  <si>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</si>
  <si>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</si>
  <si>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</si>
  <si>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</si>
  <si>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</si>
  <si>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</si>
  <si>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</si>
  <si>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</si>
  <si>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</si>
  <si>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</si>
  <si>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</si>
  <si>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</si>
  <si>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</si>
  <si>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</si>
  <si>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</si>
  <si>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</si>
  <si>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</si>
  <si>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</si>
  <si>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</si>
  <si>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</si>
  <si>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</si>
  <si>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</si>
  <si>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</si>
  <si>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</si>
  <si>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</si>
  <si>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</si>
  <si>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</si>
  <si>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</si>
  <si>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</si>
  <si>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</si>
  <si>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</si>
  <si>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</si>
  <si>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</si>
  <si>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</si>
  <si>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</si>
  <si>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</si>
  <si>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</si>
  <si>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</si>
  <si>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</si>
  <si>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</si>
  <si>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</si>
  <si>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</si>
  <si>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</si>
  <si>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</si>
  <si>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</si>
  <si>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</si>
  <si>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</si>
  <si>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</si>
  <si>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</si>
  <si>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</si>
  <si>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</si>
  <si>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</si>
  <si>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</si>
  <si>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</si>
  <si>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</si>
  <si>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</si>
  <si>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</si>
  <si>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</si>
  <si>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</si>
  <si>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</si>
  <si>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</si>
  <si>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</si>
  <si>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</si>
  <si>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</si>
  <si>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</si>
  <si>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</si>
  <si>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</si>
  <si>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</si>
  <si>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</si>
  <si>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</si>
  <si>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</si>
  <si>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</si>
  <si>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</si>
  <si>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</si>
  <si>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</si>
  <si>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</si>
  <si>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</si>
  <si>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</si>
  <si>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</si>
  <si>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</si>
  <si>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</si>
  <si>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</si>
  <si>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</si>
  <si>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</si>
  <si>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</si>
  <si>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</si>
  <si>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</si>
  <si>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</si>
  <si>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</si>
  <si>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</si>
  <si>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</si>
  <si>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</si>
  <si>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</si>
  <si>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</si>
  <si>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</si>
  <si>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</si>
  <si>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</si>
  <si>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</si>
  <si>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</si>
  <si>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</si>
  <si>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</si>
  <si>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</si>
  <si>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</si>
  <si>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</si>
  <si>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</si>
  <si>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</si>
  <si>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</si>
  <si>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</si>
  <si>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</si>
  <si>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</si>
  <si>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</si>
  <si>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</si>
  <si>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</si>
  <si>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</si>
  <si>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</si>
  <si>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</si>
  <si>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</si>
  <si>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</si>
  <si>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</si>
  <si>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</si>
  <si>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</si>
  <si>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</si>
  <si>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</si>
  <si>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</si>
  <si>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</si>
  <si>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</si>
  <si>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</si>
  <si>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</si>
  <si>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</si>
  <si>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</si>
  <si>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</si>
  <si>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</si>
  <si>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</si>
  <si>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</si>
  <si>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</si>
  <si>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</si>
  <si>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</si>
  <si>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</si>
  <si>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</si>
  <si>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</si>
  <si>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</si>
  <si>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</si>
  <si>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</si>
  <si>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</si>
  <si>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</si>
  <si>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</si>
  <si>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</si>
  <si>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</si>
  <si>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</si>
  <si>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</si>
  <si>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</si>
  <si>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</si>
  <si>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</si>
  <si>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</si>
  <si>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</si>
  <si>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</si>
  <si>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</si>
  <si>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</si>
  <si>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</si>
  <si>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</si>
  <si>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</si>
  <si>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</si>
  <si>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</si>
  <si>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</si>
  <si>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</si>
  <si>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</si>
  <si>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</si>
  <si>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</si>
  <si>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</si>
  <si>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</si>
  <si>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</si>
  <si>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</si>
  <si>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</si>
  <si>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</si>
  <si>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</si>
  <si>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</si>
  <si>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</si>
  <si>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</si>
  <si>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</si>
  <si>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</si>
  <si>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</si>
  <si>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</si>
  <si>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</si>
  <si>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</si>
  <si>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</si>
  <si>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</si>
  <si>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</si>
  <si>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</si>
  <si>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</si>
  <si>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</si>
  <si>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</si>
  <si>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</si>
  <si>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</si>
  <si>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</si>
  <si>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</si>
  <si>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</si>
  <si>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</si>
  <si>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</si>
  <si>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</si>
  <si>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</si>
  <si>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</si>
  <si>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</si>
  <si>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</si>
  <si>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</si>
  <si>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</si>
  <si>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</si>
  <si>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</si>
  <si>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</si>
  <si>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</si>
  <si>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</si>
  <si>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</si>
  <si>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</si>
  <si>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</si>
  <si>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</si>
  <si>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</si>
  <si>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</si>
  <si>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</si>
  <si>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</si>
  <si>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</si>
  <si>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</si>
  <si>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</si>
  <si>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</si>
  <si>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</si>
  <si>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</si>
  <si>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</si>
  <si>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</si>
  <si>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</si>
  <si>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</si>
  <si>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</si>
  <si>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</si>
  <si>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</si>
  <si>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</si>
  <si>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</si>
  <si>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</si>
  <si>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</si>
  <si>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</si>
  <si>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</si>
  <si>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</si>
  <si>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</si>
  <si>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</si>
  <si>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</si>
  <si>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</si>
  <si>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</si>
  <si>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</si>
  <si>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</si>
  <si>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</si>
  <si>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</si>
  <si>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</si>
  <si>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</si>
  <si>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</si>
  <si>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</si>
  <si>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</si>
  <si>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</si>
  <si>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</si>
  <si>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</si>
  <si>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</si>
  <si>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</si>
  <si>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</si>
  <si>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</si>
  <si>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</si>
  <si>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</si>
  <si>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</si>
  <si>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</si>
  <si>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</si>
  <si>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</si>
  <si>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</si>
  <si>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</si>
  <si>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</si>
  <si>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</si>
  <si>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</si>
  <si>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</si>
  <si>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</si>
  <si>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</si>
  <si>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</si>
  <si>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</si>
  <si>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</si>
  <si>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</si>
  <si>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</si>
  <si>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</si>
  <si>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</si>
  <si>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</si>
  <si>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</si>
  <si>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</si>
  <si>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</si>
  <si>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</si>
  <si>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</si>
  <si>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</si>
  <si>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</si>
  <si>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</si>
  <si>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</si>
  <si>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</si>
  <si>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</si>
  <si>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</si>
  <si>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</si>
  <si>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</si>
  <si>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</si>
  <si>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</si>
  <si>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</si>
  <si>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</si>
  <si>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</si>
  <si>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</si>
  <si>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</si>
  <si>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</si>
  <si>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</si>
  <si>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</si>
  <si>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</si>
  <si>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</si>
  <si>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</si>
  <si>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</si>
  <si>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</si>
  <si>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</si>
  <si>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</si>
  <si>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</si>
  <si>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</si>
  <si>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</si>
  <si>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</si>
  <si>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</si>
  <si>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</si>
  <si>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</si>
  <si>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</si>
  <si>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</si>
  <si>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</si>
  <si>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</si>
  <si>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</si>
  <si>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</si>
  <si>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</si>
  <si>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</si>
  <si>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</si>
  <si>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</si>
  <si>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</si>
  <si>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</si>
  <si>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</si>
  <si>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</si>
  <si>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</si>
  <si>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</si>
  <si>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</si>
  <si>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</si>
  <si>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</si>
  <si>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</si>
  <si>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</si>
  <si>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</si>
  <si>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</si>
  <si>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</si>
  <si>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</si>
  <si>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</si>
  <si>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</si>
  <si>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</si>
  <si>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</si>
  <si>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</si>
  <si>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</si>
  <si>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</si>
  <si>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</si>
  <si>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</si>
  <si>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</si>
  <si>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</si>
  <si>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</si>
  <si>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</si>
  <si>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</si>
  <si>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</si>
  <si>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</si>
  <si>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</si>
  <si>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</si>
  <si>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</si>
  <si>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</si>
  <si>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</si>
  <si>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</si>
  <si>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</si>
  <si>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</si>
  <si>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</si>
  <si>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</si>
  <si>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</si>
  <si>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</si>
  <si>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</si>
  <si>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</si>
  <si>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</si>
  <si>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</si>
  <si>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</si>
  <si>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</si>
  <si>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</si>
  <si>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</si>
  <si>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</si>
  <si>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</si>
  <si>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</si>
  <si>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</si>
  <si>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</si>
  <si>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</si>
  <si>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</si>
  <si>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</si>
  <si>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</si>
  <si>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</si>
  <si>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</si>
  <si>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</si>
  <si>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</si>
  <si>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</si>
  <si>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</si>
  <si>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</si>
  <si>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</si>
  <si>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</si>
  <si>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</si>
  <si>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</si>
  <si>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</si>
  <si>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</si>
  <si>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</si>
  <si>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</si>
  <si>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</si>
  <si>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</si>
  <si>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</si>
  <si>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</si>
  <si>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</si>
  <si>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</si>
  <si>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</si>
  <si>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</si>
  <si>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</si>
  <si>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</si>
  <si>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</si>
  <si>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</si>
  <si>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</si>
  <si>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</si>
  <si>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</si>
  <si>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</si>
  <si>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</si>
  <si>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</si>
  <si>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</si>
  <si>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</si>
  <si>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</si>
  <si>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</si>
  <si>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</si>
  <si>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</si>
  <si>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</si>
  <si>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</si>
  <si>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</si>
  <si>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</si>
  <si>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</si>
  <si>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</si>
  <si>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</si>
  <si>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</si>
  <si>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</si>
  <si>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</si>
  <si>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</si>
  <si>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</si>
  <si>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</si>
  <si>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</si>
  <si>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</si>
  <si>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</si>
  <si>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</si>
  <si>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</si>
  <si>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</si>
  <si>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</si>
  <si>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</si>
  <si>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</si>
  <si>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</si>
  <si>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</si>
  <si>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</si>
  <si>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</si>
  <si>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</si>
  <si>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</si>
  <si>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</si>
  <si>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</si>
  <si>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</si>
  <si>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</si>
  <si>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</si>
  <si>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</si>
  <si>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</si>
  <si>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</si>
  <si>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</si>
  <si>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</si>
  <si>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</si>
  <si>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</si>
  <si>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</si>
  <si>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</si>
  <si>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</si>
  <si>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</si>
  <si>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</si>
  <si>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</si>
  <si>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</si>
  <si>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</si>
  <si>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</si>
  <si>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</si>
  <si>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</si>
  <si>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</si>
  <si>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</si>
  <si>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</si>
  <si>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</si>
  <si>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</si>
  <si>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</si>
  <si>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</si>
  <si>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</si>
  <si>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</si>
  <si>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</si>
  <si>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</si>
  <si>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</si>
  <si>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</si>
  <si>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</si>
  <si>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</si>
  <si>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</si>
  <si>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</si>
  <si>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</si>
  <si>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</si>
  <si>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</si>
  <si>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</si>
  <si>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</si>
  <si>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</si>
  <si>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</si>
  <si>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</si>
  <si>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</si>
  <si>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</si>
  <si>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</si>
  <si>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</si>
  <si>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</si>
  <si>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</si>
  <si>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</si>
  <si>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</si>
  <si>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</si>
  <si>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</si>
  <si>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</si>
  <si>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</si>
  <si>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</si>
  <si>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</si>
  <si>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</si>
  <si>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</si>
  <si>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</si>
  <si>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</si>
  <si>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</si>
  <si>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</si>
  <si>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</si>
  <si>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</si>
  <si>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</si>
  <si>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</si>
  <si>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</si>
  <si>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</si>
  <si>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</si>
  <si>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</si>
  <si>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</si>
  <si>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</si>
  <si>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</si>
  <si>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</si>
  <si>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</si>
  <si>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</si>
  <si>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</si>
  <si>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</si>
  <si>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</si>
  <si>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</si>
  <si>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</si>
  <si>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</si>
  <si>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</si>
  <si>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</si>
  <si>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</si>
  <si>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</si>
  <si>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</si>
  <si>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</si>
  <si>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</si>
  <si>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</si>
  <si>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</si>
  <si>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</si>
  <si>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</si>
  <si>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</si>
  <si>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</si>
  <si>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</si>
  <si>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</si>
  <si>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</si>
  <si>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</si>
  <si>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</si>
  <si>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</si>
  <si>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</si>
  <si>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</si>
  <si>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</si>
  <si>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</si>
  <si>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</si>
  <si>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</si>
  <si>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</si>
  <si>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</si>
  <si>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</si>
  <si>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</si>
  <si>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</si>
  <si>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</si>
  <si>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</si>
  <si>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</si>
  <si>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</si>
  <si>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</si>
  <si>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</si>
  <si>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</si>
  <si>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</si>
  <si>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</si>
  <si>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</si>
  <si>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</si>
  <si>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</si>
  <si>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</si>
  <si>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</si>
  <si>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</si>
  <si>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</si>
  <si>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</si>
  <si>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</si>
  <si>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</si>
  <si>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</si>
  <si>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</si>
  <si>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</si>
  <si>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</si>
  <si>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</si>
  <si>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</si>
  <si>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</si>
  <si>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</si>
  <si>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</si>
  <si>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</si>
  <si>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</si>
  <si>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</si>
  <si>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</si>
  <si>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</si>
  <si>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</si>
  <si>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</si>
  <si>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</si>
  <si>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</si>
  <si>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</si>
  <si>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</si>
  <si>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</si>
  <si>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</si>
  <si>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</si>
  <si>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</si>
  <si>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</si>
  <si>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</si>
  <si>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</si>
  <si>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</si>
  <si>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</si>
  <si>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</si>
  <si>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</si>
  <si>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</si>
  <si>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</si>
  <si>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</si>
  <si>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</si>
  <si>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</si>
  <si>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</si>
  <si>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</si>
  <si>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</si>
  <si>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</si>
  <si>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</si>
  <si>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</si>
  <si>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</si>
  <si>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</si>
  <si>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</si>
  <si>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</si>
  <si>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</si>
  <si>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</si>
  <si>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</si>
  <si>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</si>
  <si>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</si>
  <si>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</si>
  <si>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</si>
  <si>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</si>
  <si>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</si>
  <si>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</si>
  <si>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</si>
  <si>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</si>
  <si>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</si>
  <si>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</si>
  <si>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</si>
  <si>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</si>
  <si>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</si>
  <si>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</si>
  <si>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</si>
  <si>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</si>
  <si>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</si>
  <si>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</si>
  <si>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</si>
  <si>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</si>
  <si>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</si>
  <si>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</si>
  <si>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</si>
  <si>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</si>
  <si>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</si>
  <si>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</si>
  <si>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</si>
  <si>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</si>
  <si>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</si>
  <si>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</si>
  <si>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</si>
  <si>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</si>
  <si>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</si>
  <si>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</si>
  <si>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</si>
  <si>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</si>
  <si>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</si>
  <si>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</si>
  <si>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</si>
  <si>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</si>
  <si>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</si>
  <si>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</si>
  <si>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</si>
  <si>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</si>
  <si>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</si>
  <si>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</si>
  <si>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</si>
  <si>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</si>
  <si>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</si>
  <si>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</si>
  <si>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</si>
  <si>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</si>
  <si>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</si>
  <si>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</si>
  <si>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</si>
  <si>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</si>
  <si>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</si>
  <si>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</si>
  <si>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</si>
  <si>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</si>
  <si>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</si>
  <si>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</si>
  <si>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</si>
  <si>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</si>
  <si>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</si>
  <si>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</si>
  <si>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</si>
  <si>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</si>
  <si>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</si>
  <si>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</si>
  <si>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</si>
  <si>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</si>
  <si>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</si>
  <si>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</si>
  <si>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</si>
  <si>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</si>
  <si>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</si>
  <si>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</si>
  <si>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</si>
  <si>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</si>
  <si>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</si>
  <si>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</si>
  <si>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</si>
  <si>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</si>
  <si>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</si>
  <si>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</si>
  <si>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</si>
  <si>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</si>
  <si>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</si>
  <si>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</si>
  <si>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</si>
  <si>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</si>
  <si>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</si>
  <si>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</si>
  <si>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</si>
  <si>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</si>
  <si>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</si>
  <si>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</si>
  <si>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</si>
  <si>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</si>
  <si>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</si>
  <si>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</si>
  <si>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</si>
  <si>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</si>
  <si>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</si>
  <si>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</si>
  <si>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</si>
  <si>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</si>
  <si>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</si>
  <si>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</si>
  <si>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</si>
  <si>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</si>
  <si>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</si>
  <si>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</si>
  <si>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</si>
  <si>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</si>
  <si>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</si>
  <si>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</si>
  <si>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</si>
  <si>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</si>
  <si>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</si>
  <si>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</si>
  <si>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</si>
  <si>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</si>
  <si>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</si>
  <si>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</si>
  <si>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</si>
  <si>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</si>
  <si>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</si>
  <si>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</si>
  <si>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</si>
  <si>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</si>
  <si>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</si>
  <si>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</si>
  <si>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</si>
  <si>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</si>
  <si>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</si>
  <si>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</si>
  <si>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</si>
  <si>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</si>
  <si>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</si>
  <si>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</si>
  <si>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</si>
  <si>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</si>
  <si>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</si>
  <si>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</si>
  <si>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</si>
  <si>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</si>
  <si>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</si>
  <si>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</si>
  <si>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</si>
  <si>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</si>
  <si>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</si>
  <si>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</si>
  <si>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</si>
  <si>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</si>
  <si>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</si>
  <si>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</si>
  <si>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</si>
  <si>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</si>
  <si>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</si>
  <si>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</si>
  <si>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</si>
  <si>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</si>
  <si>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</si>
  <si>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</si>
  <si>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</si>
  <si>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</si>
  <si>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</si>
  <si>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</si>
  <si>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</si>
  <si>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</si>
  <si>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</si>
  <si>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</si>
  <si>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</si>
  <si>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</si>
  <si>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</si>
  <si>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</si>
  <si>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</si>
  <si>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</si>
  <si>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</si>
  <si>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</si>
  <si>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</si>
  <si>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</si>
  <si>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</si>
  <si>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</si>
  <si>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</si>
  <si>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</si>
  <si>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</si>
  <si>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</si>
  <si>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</si>
  <si>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</si>
  <si>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</si>
  <si>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</si>
  <si>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</si>
  <si>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</si>
  <si>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</si>
  <si>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</si>
  <si>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</si>
  <si>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</si>
  <si>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</si>
  <si>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</si>
  <si>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</si>
  <si>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</si>
  <si>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</si>
  <si>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</si>
  <si>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</si>
  <si>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</si>
  <si>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</si>
  <si>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</si>
  <si>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</si>
  <si>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</si>
  <si>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</si>
  <si>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</si>
  <si>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</si>
  <si>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</si>
  <si>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</si>
  <si>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</si>
  <si>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</si>
  <si>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</si>
  <si>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</si>
  <si>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</si>
  <si>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</si>
  <si>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</si>
  <si>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</si>
  <si>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</si>
  <si>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</si>
  <si>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</si>
  <si>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</si>
  <si>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</si>
  <si>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</si>
  <si>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</si>
  <si>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</si>
  <si>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</si>
  <si>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</si>
  <si>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</si>
  <si>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</si>
  <si>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</si>
  <si>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</si>
  <si>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</si>
  <si>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</si>
  <si>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</si>
  <si>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</si>
  <si>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</si>
  <si>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</si>
  <si>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</si>
  <si>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</si>
  <si>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</si>
  <si>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</si>
  <si>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</si>
  <si>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</si>
  <si>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</si>
  <si>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</si>
  <si>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</si>
  <si>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</si>
  <si>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</si>
  <si>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</si>
  <si>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</si>
  <si>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</si>
  <si>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</si>
  <si>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</si>
  <si>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</si>
  <si>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</si>
  <si>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</si>
  <si>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</si>
  <si>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</si>
  <si>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</si>
  <si>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</si>
  <si>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</si>
  <si>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</si>
  <si>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</si>
  <si>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</si>
  <si>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</si>
  <si>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</si>
  <si>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</si>
  <si>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</si>
  <si>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</si>
  <si>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</si>
  <si>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</si>
  <si>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</si>
  <si>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</si>
  <si>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</si>
  <si>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</si>
  <si>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</si>
  <si>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</si>
  <si>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</si>
  <si>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</si>
  <si>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</si>
  <si>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</si>
  <si>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</si>
  <si>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</si>
  <si>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</si>
  <si>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</si>
  <si>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</si>
  <si>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</si>
  <si>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</si>
  <si>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</si>
  <si>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</si>
  <si>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</si>
  <si>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</si>
  <si>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</si>
  <si>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</si>
  <si>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</si>
  <si>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</si>
  <si>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</si>
  <si>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</si>
  <si>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</si>
  <si>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</si>
  <si>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</si>
  <si>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</si>
  <si>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</si>
  <si>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</si>
  <si>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</si>
  <si>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</si>
  <si>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</si>
  <si>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</si>
  <si>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</si>
  <si>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</si>
  <si>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</si>
  <si>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</si>
  <si>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</si>
  <si>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</si>
  <si>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</si>
  <si>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</si>
  <si>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</si>
  <si>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</si>
  <si>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</si>
  <si>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</si>
  <si>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</si>
  <si>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</si>
  <si>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</si>
  <si>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</si>
  <si>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</si>
  <si>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</si>
  <si>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</si>
  <si>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</si>
  <si>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</si>
  <si>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</si>
  <si>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</si>
  <si>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</si>
  <si>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</si>
  <si>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</si>
  <si>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</si>
  <si>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</si>
  <si>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</si>
  <si>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</si>
  <si>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</si>
  <si>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</si>
  <si>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</si>
  <si>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</si>
  <si>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</si>
  <si>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</si>
  <si>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</si>
  <si>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</si>
  <si>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</si>
  <si>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</si>
  <si>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</si>
  <si>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</si>
  <si>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</si>
  <si>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</si>
  <si>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</si>
  <si>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</si>
  <si>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</si>
  <si>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</si>
  <si>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</si>
  <si>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</si>
  <si>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</si>
  <si>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</si>
  <si>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</si>
  <si>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</si>
  <si>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</si>
  <si>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</si>
  <si>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</si>
  <si>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</si>
  <si>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</si>
  <si>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</si>
  <si>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</si>
  <si>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</si>
  <si>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</si>
  <si>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</si>
  <si>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</si>
  <si>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</si>
  <si>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</si>
  <si>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</si>
  <si>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</si>
  <si>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</si>
  <si>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</si>
  <si>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</si>
  <si>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</si>
  <si>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</si>
  <si>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</si>
  <si>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</si>
  <si>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</si>
  <si>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</si>
  <si>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</si>
  <si>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</si>
  <si>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</si>
  <si>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</si>
  <si>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</si>
  <si>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</si>
  <si>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</si>
  <si>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</si>
  <si>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</si>
  <si>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</si>
  <si>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</si>
  <si>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</si>
  <si>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</si>
  <si>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</si>
  <si>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</si>
  <si>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</si>
  <si>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</si>
  <si>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</si>
  <si>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</si>
  <si>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</si>
  <si>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</si>
  <si>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</si>
  <si>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</si>
  <si>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</si>
  <si>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</si>
  <si>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</si>
  <si>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</si>
  <si>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</si>
  <si>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</si>
  <si>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</si>
  <si>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</si>
  <si>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</si>
  <si>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</si>
  <si>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</si>
  <si>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</si>
  <si>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</si>
  <si>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</si>
  <si>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</si>
  <si>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</si>
  <si>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</si>
  <si>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</si>
  <si>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</si>
  <si>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</si>
  <si>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</si>
  <si>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</si>
  <si>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</si>
  <si>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</si>
  <si>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</si>
  <si>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</si>
  <si>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</si>
  <si>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</si>
  <si>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</si>
  <si>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</si>
  <si>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</si>
  <si>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</si>
  <si>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</si>
  <si>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</si>
  <si>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</si>
  <si>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</si>
  <si>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</si>
  <si>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</si>
  <si>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</si>
  <si>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</si>
  <si>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</si>
  <si>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</si>
  <si>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</si>
  <si>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</si>
  <si>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</si>
  <si>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</si>
  <si>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</si>
  <si>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</si>
  <si>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</si>
  <si>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</si>
  <si>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</si>
  <si>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</si>
  <si>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</si>
  <si>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</si>
  <si>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</si>
  <si>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</si>
  <si>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</si>
  <si>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</si>
  <si>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</si>
  <si>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</si>
  <si>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</si>
  <si>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</si>
  <si>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</si>
  <si>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</si>
  <si>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</si>
  <si>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</si>
  <si>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</si>
  <si>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</si>
  <si>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</si>
  <si>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</si>
  <si>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</si>
  <si>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</si>
  <si>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</si>
  <si>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</si>
  <si>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</si>
  <si>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</si>
  <si>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</si>
  <si>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</si>
  <si>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</si>
  <si>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</si>
  <si>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</si>
  <si>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</si>
  <si>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</si>
  <si>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</si>
  <si>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</si>
  <si>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</si>
  <si>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</si>
  <si>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</si>
  <si>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</si>
  <si>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</si>
  <si>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</si>
  <si>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</si>
  <si>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</si>
  <si>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</si>
  <si>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</si>
  <si>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</si>
  <si>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</si>
  <si>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</si>
  <si>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</si>
  <si>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</si>
  <si>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</si>
  <si>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</si>
  <si>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</si>
  <si>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</si>
  <si>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</si>
  <si>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</si>
  <si>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</si>
  <si>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</si>
  <si>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</si>
  <si>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</si>
  <si>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</si>
  <si>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</si>
  <si>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</si>
  <si>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</si>
  <si>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</si>
  <si>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</si>
  <si>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</si>
  <si>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</si>
  <si>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</si>
  <si>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</si>
  <si>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</si>
  <si>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</si>
  <si>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</si>
  <si>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</si>
  <si>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</si>
  <si>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</si>
  <si>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</si>
  <si>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</si>
  <si>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</si>
  <si>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</si>
  <si>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</si>
  <si>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</si>
  <si>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</si>
  <si>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</si>
  <si>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</si>
  <si>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</si>
  <si>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</si>
  <si>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</si>
  <si>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</si>
  <si>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</si>
  <si>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</si>
  <si>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</si>
  <si>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</si>
  <si>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</si>
  <si>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</si>
  <si>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</si>
  <si>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</si>
  <si>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</si>
  <si>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</si>
  <si>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</si>
  <si>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</si>
  <si>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</si>
  <si>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</si>
  <si>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</si>
  <si>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</si>
  <si>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</si>
  <si>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</si>
  <si>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</si>
  <si>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</si>
  <si>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</si>
  <si>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</si>
  <si>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</si>
  <si>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</si>
  <si>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</si>
  <si>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</si>
  <si>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</si>
  <si>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</si>
  <si>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</si>
  <si>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</si>
  <si>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</si>
  <si>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</si>
  <si>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</si>
  <si>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</si>
  <si>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</si>
  <si>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</si>
  <si>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</si>
  <si>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</si>
  <si>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</si>
  <si>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</si>
  <si>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</si>
  <si>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</si>
  <si>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</si>
  <si>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</si>
  <si>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</si>
  <si>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</si>
  <si>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</si>
  <si>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</si>
  <si>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</si>
  <si>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</si>
  <si>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</si>
  <si>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</si>
  <si>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</si>
  <si>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</si>
  <si>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</si>
  <si>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</si>
  <si>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</si>
  <si>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</si>
  <si>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</si>
  <si>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</si>
  <si>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</si>
  <si>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</si>
  <si>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</si>
  <si>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</si>
  <si>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</si>
  <si>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</si>
  <si>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</si>
  <si>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</si>
  <si>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</si>
  <si>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</si>
  <si>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</si>
  <si>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</si>
  <si>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</si>
  <si>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</si>
  <si>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</si>
  <si>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</si>
  <si>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</si>
  <si>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</si>
  <si>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</si>
  <si>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</si>
  <si>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</si>
  <si>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</si>
  <si>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</si>
  <si>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</si>
  <si>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</si>
  <si>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</si>
  <si>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</si>
  <si>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</si>
  <si>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</si>
  <si>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</si>
  <si>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</si>
  <si>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</si>
  <si>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</si>
  <si>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</si>
  <si>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</si>
  <si>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</si>
  <si>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</si>
  <si>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</si>
  <si>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</si>
  <si>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</si>
  <si>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</si>
  <si>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</si>
  <si>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</si>
  <si>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</si>
  <si>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</si>
  <si>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</si>
  <si>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</si>
  <si>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</si>
  <si>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</si>
  <si>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</si>
  <si>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</si>
  <si>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</si>
  <si>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</si>
  <si>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</si>
  <si>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</si>
  <si>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</si>
  <si>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</si>
  <si>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</si>
  <si>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</si>
  <si>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</si>
  <si>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</si>
  <si>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</si>
  <si>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</si>
  <si>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</si>
  <si>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</si>
  <si>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</si>
  <si>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</si>
  <si>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</si>
  <si>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</si>
  <si>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</si>
  <si>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</si>
  <si>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</si>
  <si>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</si>
  <si>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</si>
  <si>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</si>
  <si>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</si>
  <si>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</si>
  <si>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</si>
  <si>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</si>
  <si>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</si>
  <si>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</si>
  <si>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</si>
  <si>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</si>
  <si>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</si>
  <si>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</si>
  <si>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</si>
  <si>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</si>
  <si>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</si>
  <si>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</si>
  <si>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</si>
  <si>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</si>
  <si>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</si>
  <si>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</si>
  <si>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</si>
  <si>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</si>
  <si>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</si>
  <si>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</si>
  <si>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</si>
  <si>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</si>
  <si>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</si>
  <si>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</si>
  <si>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</si>
  <si>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</si>
  <si>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</si>
  <si>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</si>
  <si>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</si>
  <si>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</si>
  <si>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</si>
  <si>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</si>
  <si>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</si>
  <si>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</si>
  <si>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</si>
  <si>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</si>
  <si>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</si>
  <si>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</si>
  <si>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</si>
  <si>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</si>
  <si>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</si>
  <si>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</si>
  <si>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</si>
  <si>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</si>
  <si>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</si>
  <si>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</si>
  <si>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</si>
  <si>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</si>
  <si>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</si>
  <si>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</si>
  <si>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</si>
  <si>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</si>
  <si>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</si>
  <si>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</si>
  <si>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</si>
  <si>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</si>
  <si>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</si>
  <si>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</si>
  <si>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</si>
  <si>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</si>
  <si>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</si>
  <si>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</si>
  <si>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</si>
  <si>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</si>
  <si>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</si>
  <si>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</si>
  <si>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</si>
  <si>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</si>
  <si>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</si>
  <si>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</si>
  <si>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</si>
  <si>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</si>
  <si>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</si>
  <si>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</si>
  <si>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</si>
  <si>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</si>
  <si>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</si>
  <si>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</si>
  <si>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</si>
  <si>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</si>
  <si>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</si>
  <si>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</si>
  <si>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</si>
  <si>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</si>
  <si>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</si>
  <si>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</si>
  <si>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</si>
  <si>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</si>
  <si>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</si>
  <si>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</si>
  <si>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</si>
  <si>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</si>
  <si>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</si>
  <si>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</si>
  <si>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</si>
  <si>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</si>
  <si>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</si>
  <si>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</si>
  <si>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</si>
  <si>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</si>
  <si>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</si>
  <si>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</si>
  <si>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</si>
  <si>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</si>
  <si>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</si>
  <si>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</si>
  <si>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</si>
  <si>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</si>
  <si>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</si>
  <si>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</si>
  <si>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</si>
  <si>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</si>
  <si>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</si>
  <si>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</si>
  <si>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</si>
  <si>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</si>
  <si>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</si>
  <si>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</si>
  <si>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</si>
  <si>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</si>
  <si>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</si>
  <si>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</si>
  <si>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</si>
  <si>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</si>
  <si>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</si>
  <si>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</si>
  <si>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</si>
  <si>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</si>
  <si>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</si>
  <si>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</si>
  <si>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</si>
  <si>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</si>
  <si>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</si>
  <si>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</si>
  <si>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</si>
  <si>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</si>
  <si>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</si>
  <si>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</si>
  <si>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</si>
  <si>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</si>
  <si>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</si>
  <si>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</si>
  <si>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</si>
  <si>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</si>
  <si>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</si>
  <si>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</si>
  <si>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</si>
  <si>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</si>
  <si>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</si>
  <si>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</si>
  <si>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</si>
  <si>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</si>
  <si>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</si>
  <si>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</si>
  <si>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</si>
  <si>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</si>
  <si>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</si>
  <si>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</si>
  <si>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</si>
  <si>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</si>
  <si>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</si>
  <si>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</si>
  <si>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</si>
  <si>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</si>
  <si>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</si>
  <si>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</si>
  <si>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</si>
  <si>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</si>
  <si>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</si>
  <si>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</si>
  <si>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</si>
  <si>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</si>
  <si>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</si>
  <si>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</si>
  <si>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</si>
  <si>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</si>
  <si>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</si>
  <si>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</si>
  <si>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</si>
  <si>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</si>
  <si>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</si>
  <si>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</si>
  <si>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</si>
  <si>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</si>
  <si>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</si>
  <si>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</si>
  <si>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</si>
  <si>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</si>
  <si>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</si>
  <si>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</si>
  <si>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</si>
  <si>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</si>
  <si>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</si>
  <si>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</si>
  <si>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</si>
  <si>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</si>
  <si>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</si>
  <si>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</si>
  <si>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</si>
  <si>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</si>
  <si>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</si>
  <si>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</si>
  <si>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</si>
  <si>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</si>
  <si>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</si>
  <si>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</si>
  <si>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</si>
  <si>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</si>
  <si>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</si>
  <si>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</si>
  <si>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</si>
  <si>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</si>
  <si>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</si>
  <si>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</si>
  <si>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</si>
  <si>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</si>
  <si>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</si>
  <si>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</si>
  <si>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</si>
  <si>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</si>
  <si>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</si>
  <si>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</si>
  <si>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</si>
  <si>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</si>
  <si>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</si>
  <si>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</si>
  <si>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</si>
  <si>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</si>
  <si>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</si>
  <si>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</si>
  <si>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</si>
  <si>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</si>
  <si>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</si>
  <si>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</si>
  <si>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</si>
  <si>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</si>
  <si>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</si>
  <si>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</si>
  <si>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</si>
  <si>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</si>
  <si>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</si>
  <si>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</si>
  <si>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</si>
  <si>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</si>
  <si>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</si>
  <si>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</si>
  <si>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</si>
  <si>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</si>
  <si>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</si>
  <si>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</si>
  <si>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</si>
  <si>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</si>
  <si>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</si>
  <si>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</si>
  <si>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</si>
  <si>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</si>
  <si>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</si>
  <si>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</si>
  <si>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</si>
  <si>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</si>
  <si>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</si>
  <si>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</si>
  <si>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</si>
  <si>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</si>
  <si>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</si>
  <si>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</si>
  <si>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</si>
  <si>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</si>
  <si>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</si>
  <si>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</si>
  <si>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</si>
  <si>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</si>
  <si>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</si>
  <si>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</si>
  <si>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</si>
  <si>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</si>
  <si>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</si>
  <si>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</si>
  <si>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</si>
  <si>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</si>
  <si>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</si>
  <si>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</si>
  <si>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</si>
  <si>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</si>
  <si>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</si>
  <si>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</si>
  <si>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</si>
  <si>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</si>
  <si>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</si>
  <si>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</si>
  <si>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</si>
  <si>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</si>
  <si>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</si>
  <si>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</si>
  <si>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</si>
  <si>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</si>
  <si>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</si>
  <si>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</si>
  <si>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</si>
  <si>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</si>
  <si>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</si>
  <si>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</si>
  <si>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</si>
  <si>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</si>
  <si>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</si>
  <si>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</si>
  <si>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</si>
  <si>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</si>
  <si>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</si>
  <si>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</si>
  <si>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</si>
  <si>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</si>
  <si>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</si>
  <si>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</si>
  <si>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</si>
  <si>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</si>
  <si>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</si>
  <si>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</si>
  <si>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</si>
  <si>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</si>
  <si>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</si>
  <si>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</si>
  <si>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</si>
  <si>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</si>
  <si>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</si>
  <si>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</si>
  <si>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</si>
  <si>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</si>
  <si>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</si>
  <si>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</si>
  <si>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</si>
  <si>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</si>
  <si>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</si>
  <si>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</si>
  <si>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</si>
  <si>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</si>
  <si>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</si>
  <si>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</si>
  <si>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</si>
  <si>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</si>
  <si>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</si>
  <si>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</si>
  <si>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</si>
  <si>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</si>
  <si>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</si>
  <si>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</si>
  <si>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</si>
  <si>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</si>
  <si>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</si>
  <si>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</si>
  <si>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</si>
  <si>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</si>
  <si>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</si>
  <si>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</si>
  <si>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</si>
  <si>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</si>
  <si>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</si>
  <si>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</si>
  <si>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</si>
  <si>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</si>
  <si>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</si>
  <si>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</si>
  <si>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</si>
  <si>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</si>
  <si>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</si>
  <si>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</si>
  <si>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</si>
  <si>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</si>
  <si>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</si>
  <si>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</si>
  <si>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</si>
  <si>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</si>
  <si>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</si>
  <si>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</si>
  <si>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</si>
  <si>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</si>
  <si>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</si>
  <si>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</si>
  <si>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</si>
  <si>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</si>
  <si>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</si>
  <si>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</si>
  <si>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</si>
  <si>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</si>
  <si>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</si>
  <si>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</si>
  <si>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</si>
  <si>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</si>
  <si>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</si>
  <si>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</si>
  <si>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</si>
  <si>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</si>
  <si>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</si>
  <si>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</si>
  <si>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</si>
  <si>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</si>
  <si>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</si>
  <si>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</si>
  <si>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</si>
  <si>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</si>
  <si>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</si>
  <si>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</si>
  <si>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</si>
  <si>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</si>
  <si>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</si>
  <si>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</si>
  <si>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</si>
  <si>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</si>
  <si>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</si>
  <si>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</si>
  <si>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</si>
  <si>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</si>
  <si>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</si>
  <si>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</si>
  <si>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</si>
  <si>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</si>
  <si>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</si>
  <si>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</si>
  <si>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</si>
  <si>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</si>
  <si>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</si>
  <si>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</si>
  <si>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</si>
  <si>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</si>
  <si>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</si>
  <si>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</si>
  <si>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</si>
  <si>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</si>
  <si>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</si>
  <si>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</si>
  <si>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</si>
  <si>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</si>
  <si>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</si>
  <si>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</si>
  <si>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</si>
  <si>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</si>
  <si>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</si>
  <si>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</si>
  <si>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</si>
  <si>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</si>
  <si>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</si>
  <si>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</si>
  <si>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</si>
  <si>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</si>
  <si>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</si>
  <si>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</si>
  <si>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</si>
  <si>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</si>
  <si>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</si>
  <si>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</si>
  <si>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</si>
  <si>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</si>
  <si>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</si>
  <si>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</si>
  <si>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</si>
  <si>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</si>
  <si>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</si>
  <si>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</si>
  <si>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</si>
  <si>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</si>
  <si>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</si>
  <si>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</si>
  <si>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</si>
  <si>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</si>
  <si>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</si>
  <si>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</si>
  <si>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</si>
  <si>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</si>
  <si>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</si>
  <si>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</si>
  <si>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</si>
  <si>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</si>
  <si>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</si>
  <si>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</si>
  <si>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</si>
  <si>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</si>
  <si>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</si>
  <si>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</si>
  <si>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</si>
  <si>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</si>
  <si>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</si>
  <si>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</si>
  <si>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</si>
  <si>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</si>
  <si>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</si>
  <si>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</si>
  <si>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</si>
  <si>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</si>
  <si>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</si>
  <si>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</si>
  <si>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</si>
  <si>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</si>
  <si>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</si>
  <si>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</si>
  <si>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</si>
  <si>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</si>
  <si>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</si>
  <si>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</si>
  <si>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</si>
  <si>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</si>
  <si>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</si>
  <si>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</si>
  <si>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</si>
  <si>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</si>
  <si>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</si>
  <si>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</si>
  <si>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</si>
  <si>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</si>
  <si>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</si>
  <si>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</si>
  <si>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</si>
  <si>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</si>
  <si>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</si>
  <si>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</si>
  <si>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</si>
  <si>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</si>
  <si>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</si>
  <si>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</si>
  <si>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</si>
  <si>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</si>
  <si>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</si>
  <si>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</si>
  <si>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</si>
  <si>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</si>
  <si>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</si>
  <si>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</si>
  <si>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</si>
  <si>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</si>
  <si>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</si>
  <si>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</si>
  <si>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</si>
  <si>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</si>
  <si>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</si>
  <si>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</si>
  <si>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</si>
  <si>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</si>
  <si>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</si>
  <si>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</si>
  <si>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</si>
  <si>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</si>
  <si>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</si>
  <si>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</si>
  <si>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</si>
  <si>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</si>
  <si>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</si>
  <si>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</si>
  <si>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</si>
  <si>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</si>
  <si>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</si>
  <si>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</si>
  <si>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</si>
  <si>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</si>
  <si>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</si>
  <si>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</si>
  <si>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</si>
  <si>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</si>
  <si>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</si>
  <si>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</si>
  <si>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</si>
  <si>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</si>
  <si>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</si>
  <si>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</si>
  <si>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</si>
  <si>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</si>
  <si>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</si>
  <si>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</si>
  <si>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</si>
  <si>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</si>
  <si>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</si>
  <si>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</si>
  <si>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</si>
  <si>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</si>
  <si>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</si>
  <si>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</si>
  <si>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</si>
  <si>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</si>
  <si>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</si>
  <si>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</si>
  <si>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</si>
  <si>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</si>
  <si>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</si>
  <si>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</si>
  <si>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</si>
  <si>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</si>
  <si>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</si>
  <si>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</si>
  <si>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</si>
  <si>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</si>
  <si>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</si>
  <si>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</si>
  <si>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</si>
  <si>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</si>
  <si>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</si>
  <si>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</si>
  <si>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</si>
  <si>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</si>
  <si>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</si>
  <si>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</si>
  <si>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</si>
  <si>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</si>
  <si>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</si>
  <si>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</si>
  <si>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</si>
  <si>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</si>
  <si>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</si>
  <si>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</si>
  <si>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</si>
  <si>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</si>
  <si>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</si>
  <si>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</si>
  <si>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</si>
  <si>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</si>
  <si>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</si>
  <si>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</si>
  <si>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</si>
  <si>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</si>
  <si>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</si>
  <si>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</si>
  <si>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</si>
  <si>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</si>
  <si>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</si>
  <si>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</si>
  <si>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</si>
  <si>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</si>
  <si>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</si>
  <si>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</si>
  <si>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</si>
  <si>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</si>
  <si>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</si>
  <si>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</si>
  <si>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</si>
  <si>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</si>
  <si>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</si>
  <si>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</si>
  <si>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</si>
  <si>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</si>
  <si>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</si>
  <si>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</si>
  <si>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</si>
  <si>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</si>
  <si>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</si>
  <si>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</si>
  <si>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</si>
  <si>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</si>
  <si>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</si>
  <si>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</si>
  <si>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</si>
  <si>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</si>
  <si>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</si>
  <si>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</si>
  <si>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</si>
  <si>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</si>
  <si>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</si>
  <si>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</si>
  <si>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</si>
  <si>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</si>
  <si>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</si>
  <si>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</si>
  <si>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</si>
  <si>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</si>
  <si>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</si>
  <si>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</si>
  <si>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</si>
  <si>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</si>
  <si>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</si>
  <si>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</si>
  <si>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</si>
  <si>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</si>
  <si>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</si>
  <si>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</si>
  <si>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</si>
  <si>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</si>
  <si>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</si>
  <si>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</si>
  <si>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</si>
  <si>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</si>
  <si>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</si>
  <si>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</si>
  <si>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</si>
  <si>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</si>
  <si>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</si>
  <si>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</si>
  <si>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</si>
  <si>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</si>
  <si>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</si>
  <si>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</si>
  <si>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</si>
  <si>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</si>
  <si>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</si>
  <si>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</si>
  <si>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</si>
  <si>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</si>
  <si>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</si>
  <si>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</si>
  <si>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</si>
  <si>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</si>
  <si>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</si>
  <si>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</si>
  <si>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</si>
  <si>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</si>
  <si>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</si>
  <si>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</si>
  <si>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</si>
  <si>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</si>
  <si>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</si>
  <si>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</si>
  <si>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</si>
  <si>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</si>
  <si>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</si>
  <si>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</si>
  <si>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</si>
  <si>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</si>
  <si>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</si>
  <si>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</si>
  <si>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</si>
  <si>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</si>
  <si>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</si>
  <si>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</si>
  <si>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</si>
  <si>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</si>
  <si>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</si>
  <si>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</si>
  <si>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</si>
  <si>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</si>
  <si>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</si>
  <si>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</si>
  <si>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</si>
  <si>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</si>
  <si>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</si>
  <si>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</si>
  <si>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</si>
  <si>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</si>
  <si>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</si>
  <si>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</si>
  <si>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</si>
  <si>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</si>
  <si>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</si>
  <si>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</si>
  <si>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</si>
  <si>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</si>
  <si>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</si>
  <si>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</si>
  <si>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</si>
  <si>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</si>
  <si>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</si>
  <si>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</si>
  <si>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</si>
  <si>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</si>
  <si>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</si>
  <si>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</si>
  <si>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</si>
  <si>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</si>
  <si>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</si>
  <si>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</si>
  <si>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</si>
  <si>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</si>
  <si>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</si>
  <si>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</si>
  <si>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</si>
  <si>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</si>
  <si>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</si>
  <si>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</si>
  <si>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</si>
  <si>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</si>
  <si>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</si>
  <si>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</si>
  <si>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</si>
  <si>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</si>
  <si>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</si>
  <si>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</si>
  <si>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</si>
  <si>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</si>
  <si>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</si>
  <si>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</si>
  <si>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</si>
  <si>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</si>
  <si>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</si>
  <si>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</si>
  <si>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</si>
  <si>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</si>
  <si>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</si>
  <si>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</si>
  <si>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</si>
  <si>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</si>
  <si>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</si>
  <si>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</si>
  <si>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</si>
  <si>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</si>
  <si>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</si>
  <si>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</si>
  <si>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</si>
  <si>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</si>
  <si>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</si>
  <si>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</si>
  <si>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</si>
  <si>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</si>
  <si>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</si>
  <si>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</si>
  <si>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</si>
  <si>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</si>
  <si>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</si>
  <si>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</si>
  <si>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</si>
  <si>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</si>
  <si>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</si>
  <si>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</si>
  <si>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</si>
  <si>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</si>
  <si>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</si>
  <si>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</si>
  <si>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</si>
  <si>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</si>
  <si>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</si>
  <si>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</si>
  <si>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</si>
  <si>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</si>
  <si>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</si>
  <si>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</si>
  <si>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</si>
  <si>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</si>
  <si>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</si>
  <si>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</si>
  <si>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</si>
  <si>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</si>
  <si>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</si>
  <si>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</si>
  <si>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</si>
  <si>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</si>
  <si>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</si>
  <si>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</si>
  <si>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</si>
  <si>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</si>
  <si>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</si>
  <si>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</si>
  <si>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</si>
  <si>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</si>
  <si>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</si>
  <si>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</si>
  <si>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</si>
  <si>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</si>
  <si>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</si>
  <si>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</si>
  <si>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</si>
  <si>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</si>
  <si>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</si>
  <si>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</si>
  <si>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</si>
  <si>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</si>
  <si>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</si>
  <si>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</si>
  <si>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</si>
  <si>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</si>
  <si>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</si>
  <si>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</si>
  <si>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</si>
  <si>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</si>
  <si>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</si>
  <si>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</si>
  <si>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</si>
  <si>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</si>
  <si>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</si>
  <si>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</si>
  <si>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</si>
  <si>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</si>
  <si>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</si>
  <si>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</si>
  <si>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</si>
  <si>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</si>
  <si>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</si>
  <si>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</si>
  <si>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</si>
  <si>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</si>
  <si>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</si>
  <si>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</si>
  <si>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</si>
  <si>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</si>
  <si>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</si>
  <si>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</si>
  <si>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</si>
  <si>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</si>
  <si>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</si>
  <si>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</si>
  <si>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</si>
  <si>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</si>
  <si>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</si>
  <si>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</si>
  <si>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</si>
  <si>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</si>
  <si>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</si>
  <si>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</si>
  <si>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</si>
  <si>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</si>
  <si>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</si>
  <si>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</si>
  <si>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</si>
  <si>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</si>
  <si>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</si>
  <si>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</si>
  <si>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</si>
  <si>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</si>
  <si>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</si>
  <si>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</si>
  <si>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</si>
  <si>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</si>
  <si>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</si>
  <si>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</si>
  <si>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</si>
  <si>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</si>
  <si>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</si>
  <si>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</si>
  <si>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</si>
  <si>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</si>
  <si>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</si>
  <si>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</si>
  <si>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</si>
  <si>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</si>
  <si>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</si>
  <si>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</si>
  <si>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</si>
  <si>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</si>
  <si>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</si>
  <si>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</si>
  <si>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</si>
  <si>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</si>
  <si>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</si>
  <si>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</si>
  <si>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</si>
  <si>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</si>
  <si>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</si>
  <si>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</si>
  <si>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</si>
  <si>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</si>
  <si>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</si>
  <si>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</si>
  <si>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</si>
  <si>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</si>
  <si>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</si>
  <si>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</si>
  <si>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</si>
  <si>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</si>
  <si>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</si>
  <si>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</si>
  <si>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</si>
  <si>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</si>
  <si>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</si>
  <si>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</si>
  <si>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</si>
  <si>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</si>
  <si>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</si>
  <si>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</si>
  <si>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</si>
  <si>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</si>
  <si>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</si>
  <si>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</si>
  <si>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</si>
  <si>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</si>
  <si>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</si>
  <si>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</si>
  <si>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</si>
  <si>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</si>
  <si>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</si>
  <si>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</si>
  <si>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</si>
  <si>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</si>
  <si>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</si>
  <si>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</si>
  <si>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</si>
  <si>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</si>
  <si>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</si>
  <si>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</si>
  <si>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</si>
  <si>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</si>
  <si>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</si>
  <si>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</si>
  <si>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</si>
  <si>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</si>
  <si>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</si>
  <si>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</si>
  <si>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</si>
  <si>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</si>
  <si>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</si>
  <si>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</si>
  <si>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</si>
  <si>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</si>
  <si>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</si>
  <si>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</si>
  <si>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</si>
  <si>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</si>
  <si>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</si>
  <si>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</si>
  <si>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</si>
  <si>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</si>
  <si>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</si>
  <si>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</si>
  <si>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</si>
  <si>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</si>
  <si>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</si>
  <si>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</si>
  <si>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</si>
  <si>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</si>
  <si>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</si>
  <si>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</si>
  <si>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</si>
  <si>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</si>
  <si>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</si>
  <si>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</si>
  <si>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</si>
  <si>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</si>
  <si>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</si>
  <si>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</si>
  <si>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</si>
  <si>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</si>
  <si>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</si>
  <si>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</si>
  <si>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</si>
  <si>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</si>
  <si>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</si>
  <si>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</si>
  <si>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</si>
  <si>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</si>
  <si>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</si>
  <si>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</si>
  <si>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</si>
  <si>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</si>
  <si>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</si>
  <si>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</si>
  <si>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</si>
  <si>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</si>
  <si>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</si>
  <si>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</si>
  <si>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</si>
  <si>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</si>
  <si>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</si>
  <si>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</si>
  <si>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</si>
  <si>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</si>
  <si>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</si>
  <si>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</si>
  <si>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</si>
  <si>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</si>
  <si>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</si>
  <si>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</si>
  <si>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</si>
  <si>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</si>
  <si>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</si>
  <si>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</si>
  <si>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</si>
  <si>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</si>
  <si>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</si>
  <si>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</si>
  <si>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</si>
  <si>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</si>
  <si>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</si>
  <si>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</si>
  <si>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</si>
  <si>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</si>
  <si>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</si>
  <si>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</si>
  <si>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</si>
  <si>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</si>
  <si>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</si>
  <si>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</si>
  <si>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</si>
  <si>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</si>
  <si>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</si>
  <si>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</si>
  <si>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</si>
  <si>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</si>
  <si>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</si>
  <si>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</si>
  <si>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</si>
  <si>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</si>
  <si>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</si>
  <si>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</si>
  <si>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</si>
  <si>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</si>
  <si>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</si>
  <si>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</si>
  <si>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</si>
  <si>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</si>
  <si>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</si>
  <si>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</si>
  <si>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</si>
  <si>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</si>
  <si>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</si>
  <si>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</si>
  <si>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</si>
  <si>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</si>
  <si>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</si>
  <si>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</si>
  <si>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</si>
  <si>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</si>
  <si>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</si>
  <si>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</si>
  <si>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</si>
  <si>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</si>
  <si>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</si>
  <si>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</si>
  <si>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</si>
  <si>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</si>
  <si>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</si>
  <si>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</si>
  <si>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</si>
  <si>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</si>
  <si>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</si>
  <si>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</si>
  <si>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</si>
  <si>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</si>
  <si>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</si>
  <si>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</si>
  <si>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</si>
  <si>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</si>
  <si>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</si>
  <si>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</si>
  <si>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</si>
  <si>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</si>
  <si>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</si>
  <si>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</si>
  <si>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</si>
  <si>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</si>
  <si>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</si>
  <si>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</si>
  <si>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</si>
  <si>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</si>
  <si>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</si>
  <si>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</si>
  <si>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</si>
  <si>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</si>
  <si>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</si>
  <si>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</si>
  <si>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</si>
  <si>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</si>
  <si>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</si>
  <si>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</si>
  <si>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</si>
  <si>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</si>
  <si>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</si>
  <si>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</si>
  <si>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</si>
  <si>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</si>
  <si>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</si>
  <si>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</si>
  <si>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</si>
  <si>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</si>
  <si>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</si>
  <si>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</si>
  <si>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</si>
  <si>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</si>
  <si>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</si>
  <si>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</si>
  <si>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</si>
  <si>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</si>
  <si>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</si>
  <si>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</si>
  <si>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</si>
  <si>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</si>
  <si>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</si>
  <si>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</si>
  <si>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</si>
  <si>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</si>
  <si>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</si>
  <si>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</si>
  <si>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</si>
  <si>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</si>
  <si>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</si>
  <si>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</si>
  <si>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</si>
  <si>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</si>
  <si>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</si>
  <si>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</si>
  <si>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</si>
  <si>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</si>
  <si>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</si>
  <si>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</si>
  <si>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</si>
  <si>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</si>
  <si>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</si>
  <si>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</si>
  <si>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</si>
  <si>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</si>
  <si>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</si>
  <si>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</si>
  <si>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</si>
  <si>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</si>
  <si>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</si>
  <si>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</si>
  <si>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</si>
  <si>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</si>
  <si>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</si>
  <si>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</si>
  <si>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</si>
  <si>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</si>
  <si>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</si>
  <si>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</si>
  <si>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</si>
  <si>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</si>
  <si>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</si>
  <si>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</si>
  <si>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</si>
  <si>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</si>
  <si>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</si>
  <si>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</si>
  <si>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</si>
  <si>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</si>
  <si>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</si>
  <si>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</si>
  <si>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</si>
  <si>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</si>
  <si>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</si>
  <si>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</si>
  <si>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</si>
  <si>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</si>
  <si>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</si>
  <si>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</si>
  <si>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</si>
  <si>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</si>
  <si>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</si>
  <si>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</si>
  <si>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</si>
  <si>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</si>
  <si>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</si>
  <si>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</si>
  <si>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</si>
  <si>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</si>
  <si>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</si>
  <si>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</si>
  <si>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</si>
  <si>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</si>
  <si>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</si>
  <si>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</si>
  <si>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</si>
  <si>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</si>
  <si>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</si>
  <si>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</si>
  <si>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</si>
  <si>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</si>
  <si>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</si>
  <si>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</si>
  <si>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</si>
  <si>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</si>
  <si>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</si>
  <si>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</si>
  <si>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</si>
  <si>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</si>
  <si>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</si>
  <si>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</si>
  <si>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</si>
  <si>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</si>
  <si>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</si>
  <si>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</si>
  <si>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</si>
  <si>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</si>
  <si>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</si>
  <si>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</si>
  <si>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</si>
  <si>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</si>
  <si>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</si>
  <si>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</si>
  <si>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</si>
  <si>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</si>
  <si>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</si>
  <si>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</si>
  <si>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</si>
  <si>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</si>
  <si>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</si>
  <si>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</si>
  <si>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</si>
  <si>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</si>
  <si>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</si>
  <si>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</si>
  <si>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</si>
  <si>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</si>
  <si>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</si>
  <si>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</si>
  <si>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</si>
  <si>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</si>
  <si>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</si>
  <si>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</si>
  <si>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</si>
  <si>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</si>
  <si>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</si>
  <si>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</si>
  <si>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</si>
  <si>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</si>
  <si>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</si>
  <si>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</si>
  <si>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</si>
  <si>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</si>
  <si>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</si>
  <si>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</si>
  <si>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</si>
  <si>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</si>
  <si>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</si>
  <si>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</si>
  <si>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</si>
  <si>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</si>
  <si>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</si>
  <si>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</si>
  <si>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</si>
  <si>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</si>
  <si>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</si>
  <si>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</si>
  <si>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</si>
  <si>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</si>
  <si>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</si>
  <si>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</si>
  <si>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</si>
  <si>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</si>
  <si>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</si>
  <si>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</si>
  <si>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</si>
  <si>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</si>
  <si>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</si>
  <si>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</si>
  <si>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</si>
  <si>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</si>
  <si>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</si>
  <si>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</si>
  <si>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</si>
  <si>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</si>
  <si>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</si>
  <si>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</si>
  <si>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</si>
  <si>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</si>
  <si>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</si>
  <si>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</si>
  <si>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</si>
  <si>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</si>
  <si>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</si>
  <si>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</si>
  <si>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</si>
  <si>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</si>
  <si>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</si>
  <si>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</si>
  <si>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</si>
  <si>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</si>
  <si>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</si>
  <si>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</si>
  <si>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</si>
  <si>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</si>
  <si>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</si>
  <si>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</si>
  <si>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</si>
  <si>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</si>
  <si>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</si>
  <si>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</si>
  <si>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</si>
  <si>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</si>
  <si>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</si>
  <si>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</si>
  <si>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</si>
  <si>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</si>
  <si>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</si>
  <si>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</si>
  <si>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</si>
  <si>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</si>
  <si>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</si>
  <si>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</si>
  <si>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</si>
  <si>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</si>
  <si>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</si>
  <si>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</si>
  <si>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</si>
  <si>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</si>
  <si>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</si>
  <si>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</si>
  <si>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</si>
  <si>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</si>
  <si>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</si>
  <si>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</si>
  <si>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</si>
  <si>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</si>
  <si>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</si>
  <si>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</si>
  <si>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</si>
  <si>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</si>
  <si>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</si>
  <si>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</si>
  <si>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</si>
  <si>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</si>
  <si>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</si>
  <si>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</si>
  <si>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</si>
  <si>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</si>
  <si>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</si>
  <si>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</si>
  <si>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</si>
  <si>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</si>
  <si>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</si>
  <si>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</si>
  <si>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</si>
  <si>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</si>
  <si>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</si>
  <si>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</si>
  <si>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</si>
  <si>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</si>
  <si>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</si>
  <si>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</si>
  <si>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</si>
  <si>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</si>
  <si>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</si>
  <si>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</si>
  <si>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</si>
  <si>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</si>
  <si>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</si>
  <si>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</si>
  <si>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</si>
  <si>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</si>
  <si>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</si>
  <si>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</si>
  <si>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</si>
  <si>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</si>
  <si>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</si>
  <si>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</si>
  <si>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</si>
  <si>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</si>
  <si>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</si>
  <si>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</si>
  <si>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</si>
  <si>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</si>
  <si>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</si>
  <si>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</si>
  <si>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</si>
  <si>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</si>
  <si>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</si>
  <si>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</si>
  <si>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</si>
  <si>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</si>
  <si>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</si>
  <si>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</si>
  <si>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</si>
  <si>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</si>
  <si>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</si>
  <si>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</si>
  <si>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</si>
  <si>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</si>
  <si>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</si>
  <si>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</si>
  <si>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</si>
  <si>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</si>
  <si>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</si>
  <si>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</si>
  <si>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</si>
  <si>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</si>
  <si>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</si>
  <si>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</si>
  <si>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</si>
  <si>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</si>
  <si>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</si>
  <si>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</si>
  <si>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</si>
  <si>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</si>
  <si>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</si>
  <si>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</si>
  <si>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</si>
  <si>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</si>
  <si>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</si>
  <si>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</si>
  <si>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</si>
  <si>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</si>
  <si>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</si>
  <si>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</si>
  <si>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</si>
  <si>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</si>
  <si>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</si>
  <si>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</si>
  <si>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</si>
  <si>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</si>
  <si>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</si>
  <si>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</si>
  <si>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</si>
  <si>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</si>
  <si>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</si>
  <si>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</si>
  <si>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</si>
  <si>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</si>
  <si>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</si>
  <si>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</si>
  <si>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</si>
  <si>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</si>
  <si>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</si>
  <si>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</si>
  <si>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</si>
  <si>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</si>
  <si>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</si>
  <si>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</si>
  <si>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</si>
  <si>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</si>
  <si>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</si>
  <si>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</si>
  <si>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</si>
  <si>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</si>
  <si>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</si>
  <si>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</si>
  <si>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</si>
  <si>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</si>
  <si>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</si>
  <si>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</si>
  <si>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</si>
  <si>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</si>
  <si>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</si>
  <si>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</si>
  <si>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</si>
  <si>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</si>
  <si>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</si>
  <si>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</si>
  <si>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</si>
  <si>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</si>
  <si>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</si>
  <si>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</si>
  <si>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</si>
  <si>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</si>
  <si>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</si>
  <si>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</si>
  <si>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</si>
  <si>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</si>
  <si>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</si>
  <si>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</si>
  <si>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</si>
  <si>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</si>
  <si>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</si>
  <si>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</si>
  <si>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</si>
  <si>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</si>
  <si>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</si>
  <si>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</si>
  <si>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</si>
  <si>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</si>
  <si>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</si>
  <si>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</si>
  <si>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</si>
  <si>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</si>
  <si>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</si>
  <si>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</si>
  <si>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</si>
  <si>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</si>
  <si>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</si>
  <si>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</si>
  <si>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</si>
  <si>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</si>
  <si>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</si>
  <si>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</si>
  <si>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</si>
  <si>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</si>
  <si>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</si>
  <si>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</si>
  <si>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</si>
  <si>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</si>
  <si>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</si>
  <si>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</si>
  <si>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</si>
  <si>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</si>
  <si>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</si>
  <si>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</si>
  <si>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</si>
  <si>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</si>
  <si>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</si>
  <si>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</si>
  <si>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</si>
  <si>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</si>
  <si>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</si>
  <si>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</si>
  <si>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</si>
  <si>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</si>
  <si>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</si>
  <si>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</si>
  <si>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</si>
  <si>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</si>
  <si>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</si>
  <si>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</si>
  <si>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</si>
  <si>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</si>
  <si>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</si>
  <si>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</si>
  <si>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</si>
  <si>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</si>
  <si>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</si>
  <si>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</si>
  <si>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</si>
  <si>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</si>
  <si>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</si>
  <si>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</si>
  <si>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</si>
  <si>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</si>
  <si>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</si>
  <si>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</si>
  <si>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</si>
  <si>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</si>
  <si>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</si>
  <si>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</si>
  <si>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</si>
  <si>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</si>
  <si>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</si>
  <si>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</si>
  <si>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</si>
  <si>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</si>
  <si>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</si>
  <si>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</si>
  <si>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</si>
  <si>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</si>
  <si>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</si>
  <si>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</si>
  <si>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</si>
  <si>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</si>
  <si>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</si>
  <si>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</si>
  <si>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</si>
  <si>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</si>
  <si>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</si>
  <si>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</si>
  <si>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</si>
  <si>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</si>
  <si>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</si>
  <si>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</si>
  <si>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</si>
  <si>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</si>
  <si>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</si>
  <si>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</si>
  <si>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</si>
  <si>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</si>
  <si>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</si>
  <si>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</si>
  <si>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</si>
  <si>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</si>
  <si>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</si>
  <si>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</si>
  <si>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</si>
  <si>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</si>
  <si>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</si>
  <si>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</si>
  <si>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</si>
  <si>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</si>
  <si>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</si>
  <si>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</si>
  <si>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</si>
  <si>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</si>
  <si>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</si>
  <si>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</si>
  <si>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</si>
  <si>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</si>
  <si>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</si>
  <si>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</si>
  <si>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</si>
  <si>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</si>
  <si>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</si>
  <si>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</si>
  <si>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</si>
  <si>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</si>
  <si>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</si>
  <si>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</si>
  <si>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</si>
  <si>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</si>
  <si>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</si>
  <si>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</si>
  <si>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</si>
  <si>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</si>
  <si>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</si>
  <si>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</si>
  <si>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</si>
  <si>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</si>
  <si>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</si>
  <si>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</si>
  <si>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</si>
  <si>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</si>
  <si>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</si>
  <si>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</si>
  <si>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</si>
  <si>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</si>
  <si>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</si>
  <si>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</si>
  <si>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</si>
  <si>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</si>
  <si>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</si>
  <si>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</si>
  <si>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</si>
  <si>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</si>
  <si>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</si>
  <si>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</si>
  <si>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</si>
  <si>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</si>
  <si>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</si>
  <si>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</si>
  <si>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</si>
  <si>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</si>
  <si>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</si>
  <si>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</si>
  <si>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</si>
  <si>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</si>
  <si>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</si>
  <si>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</si>
  <si>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</si>
  <si>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</si>
  <si>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</si>
  <si>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</si>
  <si>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</si>
  <si>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</si>
  <si>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</si>
  <si>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</si>
  <si>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</si>
  <si>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</si>
  <si>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</si>
  <si>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</si>
  <si>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</si>
  <si>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</si>
  <si>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</si>
  <si>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</si>
  <si>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</si>
  <si>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</si>
  <si>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</si>
  <si>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</si>
  <si>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</si>
  <si>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</si>
  <si>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</si>
  <si>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</si>
  <si>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</si>
  <si>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</si>
  <si>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</si>
  <si>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</si>
  <si>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</si>
  <si>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</si>
  <si>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</si>
  <si>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</si>
  <si>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</si>
  <si>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</si>
  <si>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</si>
  <si>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</si>
  <si>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</si>
  <si>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</si>
  <si>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</si>
  <si>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</si>
  <si>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</si>
  <si>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</si>
  <si>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</si>
  <si>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</si>
  <si>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</si>
  <si>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</si>
  <si>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</si>
  <si>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</si>
  <si>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</si>
  <si>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</si>
  <si>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</si>
  <si>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</si>
  <si>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</si>
  <si>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</si>
  <si>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</si>
  <si>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</si>
  <si>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</si>
  <si>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</si>
  <si>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</si>
  <si>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</si>
  <si>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</si>
  <si>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</si>
  <si>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</si>
  <si>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</si>
  <si>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</si>
  <si>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</si>
  <si>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</si>
  <si>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</si>
  <si>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</si>
  <si>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</si>
  <si>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</si>
  <si>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</si>
  <si>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</si>
  <si>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</si>
  <si>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</si>
  <si>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</si>
  <si>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</si>
  <si>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</si>
  <si>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</si>
  <si>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</si>
  <si>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</si>
  <si>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</si>
  <si>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</si>
  <si>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</si>
  <si>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</si>
  <si>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</si>
  <si>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</si>
  <si>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</si>
  <si>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</si>
  <si>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</si>
  <si>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</si>
  <si>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</si>
  <si>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</si>
  <si>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</si>
  <si>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</si>
  <si>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</si>
  <si>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</si>
  <si>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</si>
  <si>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</si>
  <si>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</si>
  <si>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</si>
  <si>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</si>
  <si>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</si>
  <si>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</si>
  <si>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</si>
  <si>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</si>
  <si>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</si>
  <si>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</si>
  <si>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</si>
  <si>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</si>
  <si>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</si>
  <si>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</si>
  <si>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</si>
  <si>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</si>
  <si>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</si>
  <si>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</si>
  <si>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</si>
  <si>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</si>
  <si>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</si>
  <si>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</si>
  <si>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</si>
  <si>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</si>
  <si>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</si>
  <si>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</si>
  <si>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</si>
  <si>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</si>
  <si>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</si>
  <si>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</si>
  <si>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</si>
  <si>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</si>
  <si>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</si>
  <si>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</si>
  <si>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</si>
  <si>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</si>
  <si>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</si>
  <si>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</si>
  <si>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</si>
  <si>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</si>
  <si>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</si>
  <si>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</si>
  <si>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</si>
  <si>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</si>
  <si>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</si>
  <si>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</si>
  <si>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</si>
  <si>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</si>
  <si>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</si>
  <si>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</si>
  <si>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</si>
  <si>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</si>
  <si>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</si>
  <si>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</si>
  <si>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</si>
  <si>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</si>
  <si>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</si>
  <si>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</si>
  <si>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</si>
  <si>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</si>
  <si>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</si>
  <si>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</si>
  <si>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</si>
  <si>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</si>
  <si>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</si>
  <si>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</si>
  <si>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</si>
  <si>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</si>
  <si>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</si>
  <si>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</si>
  <si>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</si>
  <si>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</si>
  <si>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</si>
  <si>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</si>
  <si>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</si>
  <si>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</si>
  <si>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</si>
  <si>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</si>
  <si>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</si>
  <si>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</si>
  <si>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</si>
  <si>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</si>
  <si>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</si>
  <si>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</si>
  <si>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</si>
  <si>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</si>
  <si>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</si>
  <si>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</si>
  <si>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</si>
  <si>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</si>
  <si>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</si>
  <si>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</si>
  <si>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</si>
  <si>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</si>
  <si>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</si>
  <si>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</si>
  <si>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</si>
  <si>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</si>
  <si>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</si>
  <si>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</si>
  <si>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</si>
  <si>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</si>
  <si>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</si>
  <si>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</si>
  <si>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</si>
  <si>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</si>
  <si>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</si>
  <si>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</si>
  <si>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</si>
  <si>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</si>
  <si>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</si>
  <si>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</si>
  <si>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</si>
  <si>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</si>
  <si>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</si>
  <si>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</si>
  <si>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</si>
  <si>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</si>
  <si>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</si>
  <si>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</si>
  <si>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</si>
  <si>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</si>
  <si>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</si>
  <si>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</si>
  <si>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</si>
  <si>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</si>
  <si>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</si>
  <si>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</si>
  <si>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</si>
  <si>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</si>
  <si>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</si>
  <si>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</si>
  <si>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</si>
  <si>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</si>
  <si>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</si>
  <si>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</si>
  <si>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</si>
  <si>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</si>
  <si>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</si>
  <si>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</si>
  <si>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</si>
  <si>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</si>
  <si>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</si>
  <si>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</si>
  <si>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</si>
  <si>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</si>
  <si>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</si>
  <si>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</si>
  <si>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</si>
  <si>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</si>
  <si>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</si>
  <si>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</si>
  <si>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</si>
  <si>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</si>
  <si>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</si>
  <si>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</si>
  <si>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</si>
  <si>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</si>
  <si>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</si>
  <si>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</si>
  <si>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</si>
  <si>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</si>
  <si>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</si>
  <si>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</si>
  <si>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</si>
  <si>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</si>
  <si>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</si>
  <si>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</si>
  <si>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</si>
  <si>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</si>
  <si>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</si>
  <si>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</si>
  <si>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</si>
  <si>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</si>
  <si>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</si>
  <si>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</si>
  <si>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</si>
  <si>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</si>
  <si>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</si>
  <si>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</si>
  <si>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</si>
  <si>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</si>
  <si>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</si>
  <si>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</si>
  <si>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</si>
  <si>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</si>
  <si>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</si>
  <si>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</si>
  <si>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</si>
  <si>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</si>
  <si>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</si>
  <si>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</si>
  <si>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</si>
  <si>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</si>
  <si>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</si>
  <si>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</si>
  <si>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</si>
  <si>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</si>
  <si>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</si>
  <si>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</si>
  <si>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</si>
  <si>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</si>
  <si>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</si>
  <si>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</si>
  <si>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</si>
  <si>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</si>
  <si>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</si>
  <si>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</si>
  <si>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</si>
  <si>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</si>
  <si>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</si>
  <si>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</si>
  <si>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</si>
  <si>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</si>
  <si>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</si>
  <si>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</si>
  <si>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</si>
  <si>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</si>
  <si>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</si>
  <si>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</si>
  <si>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</si>
  <si>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</si>
  <si>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</si>
  <si>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</si>
  <si>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</si>
  <si>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</si>
  <si>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</si>
  <si>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</si>
  <si>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</si>
  <si>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</si>
  <si>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</si>
  <si>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</si>
  <si>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</si>
  <si>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</si>
  <si>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</si>
  <si>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</si>
  <si>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</si>
  <si>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</si>
  <si>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</si>
  <si>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</si>
  <si>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</si>
  <si>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</si>
  <si>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</si>
  <si>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</si>
  <si>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</si>
  <si>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</si>
  <si>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</si>
  <si>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</si>
  <si>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</si>
  <si>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</si>
  <si>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</si>
  <si>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</si>
  <si>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</si>
  <si>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</si>
  <si>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</si>
  <si>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</si>
  <si>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</si>
  <si>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</si>
  <si>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</si>
  <si>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</si>
  <si>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</si>
  <si>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</si>
  <si>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</si>
  <si>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</si>
  <si>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</si>
  <si>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</si>
  <si>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</si>
  <si>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</si>
  <si>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</si>
  <si>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</si>
  <si>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</si>
  <si>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</si>
  <si>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</si>
  <si>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</si>
  <si>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</si>
  <si>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</si>
  <si>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</si>
  <si>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</si>
  <si>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</si>
  <si>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</si>
  <si>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</si>
  <si>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</si>
  <si>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</si>
  <si>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</si>
  <si>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</si>
  <si>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</si>
  <si>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</si>
  <si>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</si>
  <si>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</si>
  <si>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</si>
  <si>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</si>
  <si>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</si>
  <si>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</si>
  <si>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</si>
  <si>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</si>
  <si>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</si>
  <si>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</si>
  <si>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</si>
  <si>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</si>
  <si>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</si>
  <si>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</si>
  <si>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</si>
  <si>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</si>
  <si>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</si>
  <si>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</si>
  <si>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</si>
  <si>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</si>
  <si>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</si>
  <si>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</si>
  <si>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</si>
  <si>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</si>
  <si>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</si>
  <si>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</si>
  <si>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</si>
  <si>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</si>
  <si>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</si>
  <si>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</si>
  <si>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</si>
  <si>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</si>
  <si>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</si>
  <si>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</si>
  <si>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</si>
  <si>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</si>
  <si>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</si>
  <si>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</si>
  <si>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</si>
  <si>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</si>
  <si>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</si>
  <si>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</si>
  <si>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</si>
  <si>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</si>
  <si>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</si>
  <si>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</si>
  <si>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</si>
  <si>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</si>
  <si>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</si>
  <si>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</si>
  <si>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</si>
  <si>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</si>
  <si>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</si>
  <si>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</si>
  <si>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</si>
  <si>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</si>
  <si>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</si>
  <si>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</si>
  <si>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</si>
  <si>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</si>
  <si>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</si>
  <si>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</si>
  <si>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</si>
  <si>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</si>
  <si>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</si>
  <si>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</si>
  <si>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</si>
  <si>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</si>
  <si>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</si>
  <si>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</si>
  <si>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</si>
  <si>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</si>
  <si>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</si>
  <si>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</si>
  <si>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</si>
  <si>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</si>
  <si>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</si>
  <si>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</si>
  <si>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</si>
  <si>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</si>
  <si>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</si>
  <si>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</si>
  <si>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</si>
  <si>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</si>
  <si>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</si>
  <si>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</si>
  <si>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</si>
  <si>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</si>
  <si>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</si>
  <si>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</si>
  <si>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</si>
  <si>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</si>
  <si>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</si>
  <si>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</si>
  <si>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</si>
  <si>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</si>
  <si>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</si>
  <si>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</si>
  <si>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</si>
  <si>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</si>
  <si>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</si>
  <si>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</si>
  <si>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</si>
  <si>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</si>
  <si>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</si>
  <si>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</si>
  <si>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</si>
  <si>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</si>
  <si>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</si>
  <si>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</si>
  <si>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</si>
  <si>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</si>
  <si>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</si>
  <si>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</si>
  <si>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</si>
  <si>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</si>
  <si>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</si>
  <si>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</si>
  <si>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</si>
  <si>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</si>
  <si>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</si>
  <si>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</si>
  <si>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</si>
  <si>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</si>
  <si>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</si>
  <si>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</si>
  <si>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</si>
  <si>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</si>
  <si>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</si>
  <si>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</si>
  <si>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</si>
  <si>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</si>
  <si>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</si>
  <si>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</si>
  <si>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</si>
  <si>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</si>
  <si>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</si>
  <si>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</si>
  <si>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</si>
  <si>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</si>
  <si>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</si>
  <si>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</si>
  <si>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</si>
  <si>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</si>
  <si>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</si>
  <si>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</si>
  <si>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</si>
  <si>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</si>
  <si>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</si>
  <si>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</si>
  <si>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</si>
  <si>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</si>
  <si>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</si>
  <si>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</si>
  <si>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</si>
  <si>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</si>
  <si>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</si>
  <si>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</si>
  <si>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</si>
  <si>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</si>
  <si>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</si>
  <si>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</si>
  <si>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</si>
  <si>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</si>
  <si>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</si>
  <si>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</si>
  <si>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</si>
  <si>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</si>
  <si>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</si>
  <si>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</si>
  <si>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</si>
  <si>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</si>
  <si>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</si>
  <si>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</si>
  <si>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</si>
  <si>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</si>
  <si>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</si>
  <si>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</si>
  <si>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</si>
  <si>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</si>
  <si>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</si>
  <si>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</si>
  <si>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</si>
  <si>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</si>
  <si>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</si>
  <si>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</si>
  <si>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</si>
  <si>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</si>
  <si>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</si>
  <si>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</si>
  <si>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</si>
  <si>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</si>
  <si>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</si>
  <si>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</si>
  <si>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</si>
  <si>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</si>
  <si>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</si>
  <si>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</si>
  <si>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</si>
  <si>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</si>
  <si>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</si>
  <si>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</si>
  <si>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</si>
  <si>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</si>
  <si>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</si>
  <si>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</si>
  <si>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</si>
  <si>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</si>
  <si>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</si>
  <si>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</si>
  <si>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</si>
  <si>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</si>
  <si>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</si>
  <si>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</si>
  <si>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</si>
  <si>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</si>
  <si>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</si>
  <si>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</si>
  <si>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</si>
  <si>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</si>
  <si>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</si>
  <si>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</si>
  <si>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</si>
  <si>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</si>
  <si>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</si>
  <si>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</si>
  <si>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</si>
  <si>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</si>
  <si>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</si>
  <si>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</si>
  <si>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</si>
  <si>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</si>
  <si>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</si>
  <si>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</si>
  <si>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</si>
  <si>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</si>
  <si>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</si>
  <si>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</si>
  <si>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</si>
  <si>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</si>
  <si>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</si>
  <si>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</si>
  <si>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</si>
  <si>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</si>
  <si>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</si>
  <si>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</si>
  <si>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</si>
  <si>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</si>
  <si>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</si>
  <si>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</si>
  <si>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</si>
  <si>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</si>
  <si>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</si>
  <si>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</si>
  <si>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</si>
  <si>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</si>
  <si>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</si>
  <si>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</si>
  <si>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</si>
  <si>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</si>
  <si>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</si>
  <si>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</si>
  <si>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</si>
  <si>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</si>
  <si>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</si>
  <si>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</si>
  <si>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</si>
  <si>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</si>
  <si>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</si>
  <si>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</si>
  <si>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</si>
  <si>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</si>
  <si>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</si>
  <si>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</si>
  <si>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</si>
  <si>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</si>
  <si>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</si>
  <si>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</si>
  <si>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</si>
  <si>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</si>
  <si>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</si>
  <si>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</si>
  <si>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</si>
  <si>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</si>
  <si>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</si>
  <si>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</si>
  <si>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</si>
  <si>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</si>
  <si>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</si>
  <si>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</si>
  <si>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</si>
  <si>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</si>
  <si>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</si>
  <si>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</si>
  <si>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</si>
  <si>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</si>
  <si>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</si>
  <si>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</si>
  <si>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</si>
  <si>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</si>
  <si>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</si>
  <si>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</si>
  <si>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</si>
  <si>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</si>
  <si>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</si>
  <si>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</si>
  <si>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</si>
  <si>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</si>
  <si>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</si>
  <si>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</si>
  <si>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</si>
  <si>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</si>
  <si>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</si>
  <si>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</si>
  <si>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</si>
  <si>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</si>
  <si>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</si>
  <si>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</si>
  <si>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</si>
  <si>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</si>
  <si>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</si>
  <si>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</si>
  <si>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</si>
  <si>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</si>
  <si>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</si>
  <si>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</si>
  <si>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</si>
  <si>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</si>
  <si>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</si>
  <si>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</si>
  <si>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</si>
  <si>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</si>
  <si>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</si>
  <si>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</si>
  <si>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</si>
  <si>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</si>
  <si>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</si>
  <si>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</si>
  <si>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</si>
  <si>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</si>
  <si>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</si>
  <si>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</si>
  <si>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</si>
  <si>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</si>
  <si>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</si>
  <si>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</si>
  <si>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</si>
  <si>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</si>
  <si>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</si>
  <si>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</si>
  <si>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</si>
  <si>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</si>
  <si>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</si>
  <si>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</si>
  <si>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</si>
  <si>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</si>
  <si>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</si>
  <si>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</si>
  <si>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</si>
  <si>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</si>
  <si>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</si>
  <si>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</si>
  <si>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</si>
  <si>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</si>
  <si>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</si>
  <si>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</si>
  <si>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</si>
  <si>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</si>
  <si>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</si>
  <si>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</si>
  <si>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</si>
  <si>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</si>
  <si>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</si>
  <si>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</si>
  <si>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</si>
  <si>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</si>
  <si>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</si>
  <si>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</si>
  <si>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</si>
  <si>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</si>
  <si>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</si>
  <si>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</si>
  <si>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</si>
  <si>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</si>
  <si>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</si>
  <si>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</si>
  <si>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</si>
  <si>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</si>
  <si>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</si>
  <si>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</si>
  <si>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</si>
  <si>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</si>
  <si>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</si>
  <si>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</si>
  <si>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</si>
  <si>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</si>
  <si>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</si>
  <si>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</si>
  <si>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</si>
  <si>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</si>
  <si>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</si>
  <si>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</si>
  <si>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</si>
  <si>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</si>
  <si>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</si>
  <si>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</si>
  <si>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</si>
  <si>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</si>
  <si>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</si>
  <si>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</si>
  <si>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</si>
  <si>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</si>
  <si>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</si>
  <si>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</si>
  <si>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</si>
  <si>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</si>
  <si>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</si>
  <si>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</si>
  <si>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</si>
  <si>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</si>
  <si>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</si>
  <si>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</si>
  <si>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</si>
  <si>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</si>
  <si>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</si>
  <si>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</si>
  <si>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</si>
  <si>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</si>
  <si>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</si>
  <si>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</si>
  <si>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</si>
  <si>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</si>
  <si>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</si>
  <si>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</si>
  <si>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</si>
  <si>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</si>
  <si>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</si>
  <si>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</si>
  <si>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</si>
  <si>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</si>
  <si>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</si>
  <si>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</si>
  <si>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</si>
  <si>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</si>
  <si>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</si>
  <si>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</si>
  <si>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</si>
  <si>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</si>
  <si>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</si>
  <si>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</si>
  <si>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</si>
  <si>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</si>
  <si>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</si>
  <si>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</si>
  <si>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</si>
  <si>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</si>
  <si>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</si>
  <si>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</si>
  <si>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</si>
  <si>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</si>
  <si>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</si>
  <si>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</si>
  <si>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</si>
  <si>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</si>
  <si>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</si>
  <si>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</si>
  <si>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</si>
  <si>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</si>
  <si>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</si>
  <si>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</si>
  <si>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</si>
  <si>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</si>
  <si>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</si>
  <si>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</si>
  <si>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</si>
  <si>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</si>
  <si>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</si>
  <si>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</si>
  <si>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</si>
  <si>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</si>
  <si>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</si>
  <si>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</si>
  <si>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</si>
  <si>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</si>
  <si>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</si>
  <si>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</si>
  <si>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</si>
  <si>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</si>
  <si>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</si>
  <si>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</si>
  <si>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</si>
  <si>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</si>
  <si>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</si>
  <si>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</si>
  <si>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</si>
  <si>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</si>
  <si>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</si>
  <si>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</si>
  <si>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</si>
  <si>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</si>
  <si>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</si>
  <si>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</si>
  <si>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</si>
  <si>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</si>
  <si>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</si>
  <si>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</si>
  <si>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</si>
  <si>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</si>
  <si>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</si>
  <si>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</si>
  <si>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</si>
  <si>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</si>
  <si>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</si>
  <si>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</si>
  <si>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</si>
  <si>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</si>
  <si>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</si>
  <si>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</si>
  <si>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</si>
  <si>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</si>
  <si>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</si>
  <si>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</si>
  <si>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</si>
  <si>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</si>
  <si>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</si>
  <si>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</si>
  <si>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</si>
  <si>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</si>
  <si>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</si>
  <si>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</si>
  <si>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</si>
  <si>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</si>
  <si>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</si>
  <si>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</si>
  <si>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</si>
  <si>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</si>
  <si>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</si>
  <si>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</si>
  <si>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</si>
  <si>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</si>
  <si>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</si>
  <si>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</si>
  <si>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</si>
  <si>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</si>
  <si>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</si>
  <si>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</si>
  <si>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</si>
  <si>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</si>
  <si>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</si>
  <si>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</si>
  <si>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</si>
  <si>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</si>
  <si>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</si>
  <si>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</si>
  <si>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</si>
  <si>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</si>
  <si>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</si>
  <si>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</si>
  <si>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</si>
  <si>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</si>
  <si>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</si>
  <si>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</si>
  <si>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</si>
  <si>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</si>
  <si>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</si>
  <si>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</si>
  <si>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</si>
  <si>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</si>
  <si>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</si>
  <si>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</si>
  <si>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</si>
  <si>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</si>
  <si>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</si>
  <si>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</si>
  <si>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</si>
  <si>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</si>
  <si>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</si>
  <si>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</si>
  <si>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</si>
  <si>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</si>
  <si>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</si>
  <si>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</si>
  <si>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</si>
  <si>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</si>
  <si>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</si>
  <si>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</si>
  <si>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</si>
  <si>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</si>
  <si>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</si>
  <si>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</si>
  <si>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</si>
  <si>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</si>
  <si>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</si>
  <si>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</si>
  <si>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</si>
  <si>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</si>
  <si>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</si>
  <si>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</si>
  <si>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</si>
  <si>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</si>
  <si>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</si>
  <si>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</si>
  <si>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</si>
  <si>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</si>
  <si>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</si>
  <si>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</si>
  <si>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</si>
  <si>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</si>
  <si>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</si>
  <si>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</si>
  <si>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</si>
  <si>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</si>
  <si>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</si>
  <si>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</si>
  <si>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</si>
  <si>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</si>
  <si>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</si>
  <si>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</si>
  <si>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</si>
  <si>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</si>
  <si>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</si>
  <si>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</si>
  <si>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</si>
  <si>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</si>
  <si>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</si>
  <si>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</si>
  <si>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</si>
  <si>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</si>
  <si>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</si>
  <si>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</si>
  <si>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</si>
  <si>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</si>
  <si>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</si>
  <si>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</si>
  <si>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</si>
  <si>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</si>
  <si>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</si>
  <si>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</si>
  <si>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</si>
  <si>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</si>
  <si>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</si>
  <si>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</si>
  <si>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</si>
  <si>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</si>
  <si>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</si>
  <si>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</si>
  <si>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</si>
  <si>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</si>
  <si>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</si>
  <si>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</si>
  <si>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</si>
  <si>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</si>
  <si>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</si>
  <si>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</si>
  <si>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</si>
  <si>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</si>
  <si>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</si>
  <si>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</si>
  <si>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</si>
  <si>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</si>
  <si>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</si>
  <si>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</si>
  <si>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</si>
  <si>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</si>
  <si>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</si>
  <si>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</si>
  <si>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</si>
  <si>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</si>
  <si>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</si>
  <si>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</si>
  <si>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</si>
  <si>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</si>
  <si>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</si>
  <si>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</si>
  <si>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</si>
  <si>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</si>
  <si>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</si>
  <si>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</si>
  <si>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</si>
  <si>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</si>
  <si>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</si>
  <si>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</si>
  <si>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</si>
  <si>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</si>
  <si>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</si>
  <si>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</si>
  <si>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</si>
  <si>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</si>
  <si>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</si>
  <si>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</si>
  <si>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</si>
  <si>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</si>
  <si>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</si>
  <si>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</si>
  <si>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</si>
  <si>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</si>
  <si>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</si>
  <si>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</si>
  <si>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</si>
  <si>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</si>
  <si>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</si>
  <si>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</si>
  <si>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</si>
  <si>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</si>
  <si>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</si>
  <si>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</si>
  <si>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</si>
  <si>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</si>
  <si>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</si>
  <si>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</si>
  <si>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</si>
  <si>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</si>
  <si>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</si>
  <si>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</si>
  <si>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</si>
  <si>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</si>
  <si>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</si>
  <si>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</si>
  <si>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</si>
  <si>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</si>
  <si>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</si>
  <si>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</si>
  <si>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</si>
  <si>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</si>
  <si>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</si>
  <si>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</si>
  <si>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</si>
  <si>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</si>
  <si>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</si>
  <si>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</si>
  <si>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</si>
  <si>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</si>
  <si>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</si>
  <si>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</si>
  <si>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</si>
  <si>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</si>
  <si>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</si>
  <si>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</si>
  <si>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</si>
  <si>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</si>
  <si>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</si>
  <si>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</si>
  <si>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</si>
  <si>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</si>
  <si>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</si>
  <si>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</si>
  <si>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</si>
  <si>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</si>
  <si>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</si>
  <si>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</si>
  <si>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</si>
  <si>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</si>
  <si>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</si>
  <si>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</si>
  <si>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</si>
  <si>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</si>
  <si>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</si>
  <si>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</si>
  <si>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</si>
  <si>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</si>
  <si>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</si>
  <si>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</si>
  <si>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</si>
  <si>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</si>
  <si>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</si>
  <si>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</si>
  <si>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</si>
  <si>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</si>
  <si>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</si>
  <si>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</si>
  <si>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</si>
  <si>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</si>
  <si>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</si>
  <si>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</si>
  <si>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</si>
  <si>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</si>
  <si>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</si>
  <si>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</si>
  <si>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</si>
  <si>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</si>
  <si>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</si>
  <si>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</si>
  <si>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</si>
  <si>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</si>
  <si>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</si>
  <si>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</si>
  <si>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</si>
  <si>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</si>
  <si>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</si>
  <si>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</si>
  <si>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</si>
  <si>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</si>
  <si>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</si>
  <si>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</si>
  <si>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</si>
  <si>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</si>
  <si>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</si>
  <si>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</si>
  <si>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</si>
  <si>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</si>
  <si>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</si>
  <si>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</si>
  <si>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</si>
  <si>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</si>
  <si>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</si>
  <si>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</si>
  <si>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</si>
  <si>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</si>
  <si>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</si>
  <si>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</si>
  <si>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</si>
  <si>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</si>
  <si>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</si>
  <si>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</si>
  <si>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</si>
  <si>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</si>
  <si>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</si>
  <si>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</si>
  <si>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</si>
  <si>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</si>
  <si>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</si>
  <si>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</si>
  <si>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</si>
  <si>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</si>
  <si>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</si>
  <si>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</si>
  <si>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</si>
  <si>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</si>
  <si>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</si>
  <si>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</si>
  <si>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</si>
  <si>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</si>
  <si>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</si>
  <si>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</si>
  <si>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</si>
  <si>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</si>
  <si>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</si>
  <si>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</si>
  <si>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</si>
  <si>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</si>
  <si>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</si>
  <si>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</si>
  <si>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</si>
  <si>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</si>
  <si>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</si>
  <si>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</si>
  <si>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</si>
  <si>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</si>
  <si>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</si>
  <si>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</si>
  <si>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</si>
  <si>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</si>
  <si>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</si>
  <si>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</si>
  <si>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</si>
  <si>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</si>
  <si>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</si>
  <si>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</si>
  <si>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</si>
  <si>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</si>
  <si>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</si>
  <si>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</si>
  <si>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</si>
  <si>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</si>
  <si>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</si>
  <si>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</si>
  <si>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</si>
  <si>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</si>
  <si>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</si>
  <si>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</si>
  <si>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</si>
  <si>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</si>
  <si>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</si>
  <si>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</si>
  <si>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</si>
  <si>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</si>
  <si>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</si>
  <si>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</si>
  <si>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</si>
  <si>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</si>
  <si>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</si>
  <si>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</si>
  <si>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</si>
  <si>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</si>
  <si>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</si>
  <si>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</si>
  <si>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</si>
  <si>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</si>
  <si>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</si>
  <si>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</si>
  <si>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</si>
  <si>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</si>
  <si>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</si>
  <si>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</si>
  <si>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</si>
  <si>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</si>
  <si>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</si>
  <si>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</si>
  <si>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</si>
  <si>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</si>
  <si>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</si>
  <si>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</si>
  <si>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</si>
  <si>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</si>
  <si>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</si>
  <si>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</si>
  <si>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</si>
  <si>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</si>
  <si>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</si>
  <si>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</si>
  <si>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</si>
  <si>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</si>
  <si>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</si>
  <si>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</si>
  <si>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</si>
  <si>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</si>
  <si>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</si>
  <si>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</si>
  <si>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</si>
  <si>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</si>
  <si>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</si>
  <si>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</si>
  <si>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</si>
  <si>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</si>
  <si>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</si>
  <si>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</si>
  <si>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</si>
  <si>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</si>
  <si>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</si>
  <si>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</si>
  <si>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</si>
  <si>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</si>
  <si>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</si>
  <si>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</si>
  <si>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</si>
  <si>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</si>
  <si>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</si>
  <si>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</si>
  <si>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</si>
  <si>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</si>
  <si>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</si>
  <si>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</si>
  <si>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</si>
  <si>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</si>
  <si>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</si>
  <si>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</si>
  <si>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</si>
  <si>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</si>
  <si>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</si>
  <si>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</si>
  <si>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</si>
  <si>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</si>
  <si>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</si>
  <si>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</si>
  <si>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</si>
  <si>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</si>
  <si>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</si>
  <si>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</si>
  <si>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</si>
  <si>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</si>
  <si>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</si>
  <si>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</si>
  <si>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</si>
  <si>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</si>
  <si>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</si>
  <si>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</si>
  <si>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</si>
  <si>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</si>
  <si>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</si>
  <si>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</si>
  <si>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</si>
  <si>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</si>
  <si>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</si>
  <si>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</si>
  <si>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</si>
  <si>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</si>
  <si>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</si>
  <si>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</si>
  <si>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</si>
  <si>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</si>
  <si>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</si>
  <si>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</si>
  <si>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</si>
  <si>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</si>
  <si>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</si>
  <si>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</si>
  <si>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</si>
  <si>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</si>
  <si>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</si>
  <si>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</si>
  <si>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</si>
  <si>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</si>
  <si>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</si>
  <si>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</si>
  <si>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</si>
  <si>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</si>
  <si>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</si>
  <si>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</si>
  <si>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</si>
  <si>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</si>
  <si>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</si>
  <si>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</si>
  <si>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</si>
  <si>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</si>
  <si>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</si>
  <si>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</si>
  <si>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</si>
  <si>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</si>
  <si>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</si>
  <si>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</si>
  <si>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</si>
  <si>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</si>
  <si>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</si>
  <si>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</si>
  <si>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</si>
  <si>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</si>
  <si>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</si>
  <si>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</si>
  <si>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</si>
  <si>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</si>
  <si>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</si>
  <si>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</si>
  <si>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</si>
  <si>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</si>
  <si>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</si>
  <si>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</si>
  <si>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</si>
  <si>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</si>
  <si>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</si>
  <si>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</si>
  <si>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</si>
  <si>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</si>
  <si>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</si>
  <si>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</si>
  <si>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</si>
  <si>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</si>
  <si>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</si>
  <si>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</si>
  <si>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</si>
  <si>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</si>
  <si>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</si>
  <si>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</si>
  <si>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</si>
  <si>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</si>
  <si>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</si>
  <si>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</si>
  <si>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</si>
  <si>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</si>
  <si>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</si>
  <si>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</si>
  <si>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</si>
  <si>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</si>
  <si>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</si>
  <si>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</si>
  <si>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</si>
  <si>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</si>
  <si>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</si>
  <si>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</si>
  <si>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</si>
  <si>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</si>
  <si>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</si>
  <si>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</si>
  <si>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</si>
  <si>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</si>
  <si>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</si>
  <si>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</si>
  <si>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</si>
  <si>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</si>
  <si>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</si>
  <si>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</si>
  <si>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</si>
  <si>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</si>
  <si>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</si>
  <si>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</si>
  <si>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</si>
  <si>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</si>
  <si>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</si>
  <si>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</si>
  <si>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</si>
  <si>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</si>
  <si>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</si>
  <si>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</si>
  <si>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</si>
  <si>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</si>
  <si>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</si>
  <si>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</si>
  <si>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</si>
  <si>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</si>
  <si>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</si>
  <si>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</si>
  <si>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</si>
  <si>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</si>
  <si>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</si>
  <si>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</si>
  <si>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</si>
  <si>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</si>
  <si>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</si>
  <si>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</si>
  <si>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</si>
  <si>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</si>
  <si>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</si>
  <si>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</si>
  <si>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</si>
  <si>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</si>
  <si>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</si>
  <si>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</si>
  <si>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</si>
  <si>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</si>
  <si>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</si>
  <si>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</si>
  <si>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</si>
  <si>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</si>
  <si>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</si>
  <si>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</si>
  <si>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</si>
  <si>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</si>
  <si>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</si>
  <si>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</si>
  <si>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</si>
  <si>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</si>
  <si>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</si>
  <si>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</si>
  <si>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</si>
  <si>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</si>
  <si>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</si>
  <si>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</si>
  <si>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</si>
  <si>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</si>
  <si>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</si>
  <si>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</si>
  <si>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</si>
  <si>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</si>
  <si>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</si>
  <si>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</si>
  <si>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</si>
  <si>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</si>
  <si>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</si>
  <si>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</si>
  <si>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</si>
  <si>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</si>
  <si>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</si>
  <si>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</si>
  <si>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</si>
  <si>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</si>
  <si>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</si>
  <si>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</si>
  <si>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</si>
  <si>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</si>
  <si>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</si>
  <si>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</si>
  <si>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</si>
  <si>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</si>
  <si>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</si>
  <si>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</si>
  <si>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</si>
  <si>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</si>
  <si>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</si>
  <si>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</si>
  <si>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</si>
  <si>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</si>
  <si>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</si>
  <si>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</si>
  <si>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</si>
  <si>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</si>
  <si>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</si>
  <si>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</si>
  <si>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</si>
  <si>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</si>
  <si>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</si>
  <si>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</si>
  <si>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</si>
  <si>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</si>
  <si>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</si>
  <si>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</si>
  <si>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</si>
  <si>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</si>
  <si>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</si>
  <si>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</si>
  <si>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</si>
  <si>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</si>
  <si>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</si>
  <si>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</si>
  <si>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</si>
  <si>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</si>
  <si>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</si>
  <si>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</si>
  <si>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</si>
  <si>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</si>
  <si>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</si>
  <si>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</si>
  <si>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</si>
  <si>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</si>
  <si>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</si>
  <si>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</si>
  <si>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</si>
  <si>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</si>
  <si>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</si>
  <si>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</si>
  <si>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</si>
  <si>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</si>
  <si>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</si>
  <si>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</si>
  <si>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</si>
  <si>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</si>
  <si>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</si>
  <si>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</si>
  <si>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</si>
  <si>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</si>
  <si>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</si>
  <si>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</si>
  <si>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</si>
  <si>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</si>
  <si>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</si>
  <si>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</si>
  <si>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</si>
  <si>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</si>
  <si>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</si>
  <si>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</si>
  <si>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</si>
  <si>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</si>
  <si>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</si>
  <si>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</si>
  <si>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</si>
  <si>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</si>
  <si>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</si>
  <si>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</si>
  <si>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</si>
  <si>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</si>
  <si>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</si>
  <si>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</si>
  <si>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</si>
  <si>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</si>
  <si>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</si>
  <si>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</si>
  <si>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</si>
  <si>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</si>
  <si>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</si>
  <si>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</si>
  <si>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</si>
  <si>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</si>
  <si>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</si>
  <si>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</si>
  <si>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</si>
  <si>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</si>
  <si>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</si>
  <si>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</si>
  <si>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</si>
  <si>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</si>
  <si>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</si>
  <si>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</si>
  <si>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</si>
  <si>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</si>
  <si>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</si>
  <si>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</si>
  <si>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</si>
  <si>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</si>
  <si>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</si>
  <si>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</si>
  <si>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</si>
  <si>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</si>
  <si>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</si>
  <si>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</si>
  <si>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</si>
  <si>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</si>
  <si>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</si>
  <si>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</si>
  <si>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</si>
  <si>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</si>
  <si>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</si>
  <si>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</si>
  <si>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</si>
  <si>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</si>
  <si>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</si>
  <si>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</si>
  <si>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</si>
  <si>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</si>
  <si>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</si>
  <si>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</si>
  <si>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</si>
  <si>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</si>
  <si>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</si>
  <si>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</si>
  <si>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</si>
  <si>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</si>
  <si>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</si>
  <si>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</si>
  <si>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</si>
  <si>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</si>
  <si>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</si>
  <si>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</si>
  <si>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</si>
  <si>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</si>
  <si>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</si>
  <si>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</si>
  <si>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</si>
  <si>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</si>
  <si>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</si>
  <si>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</si>
  <si>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</si>
  <si>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</si>
  <si>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</si>
  <si>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</si>
  <si>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</si>
  <si>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</si>
  <si>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</si>
  <si>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</si>
  <si>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</si>
  <si>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</si>
  <si>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</si>
  <si>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</si>
  <si>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</si>
  <si>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</si>
  <si>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</si>
  <si>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</si>
  <si>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</si>
  <si>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</si>
  <si>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</si>
  <si>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</si>
  <si>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</si>
  <si>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</si>
  <si>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</si>
  <si>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</si>
  <si>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</si>
  <si>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</si>
  <si>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</si>
  <si>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</si>
  <si>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</si>
  <si>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</si>
  <si>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</si>
  <si>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</si>
  <si>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</si>
  <si>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</si>
  <si>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</si>
  <si>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</si>
  <si>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</si>
  <si>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</si>
  <si>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</si>
  <si>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</si>
  <si>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</si>
  <si>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</si>
  <si>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</si>
  <si>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</si>
  <si>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</si>
  <si>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</si>
  <si>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</si>
  <si>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</si>
  <si>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</si>
  <si>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</si>
  <si>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</si>
  <si>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</si>
  <si>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</si>
  <si>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</si>
  <si>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</si>
  <si>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</si>
  <si>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</si>
  <si>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</si>
  <si>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</si>
  <si>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</si>
  <si>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</si>
  <si>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</si>
  <si>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</si>
  <si>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</si>
  <si>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</si>
  <si>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</si>
  <si>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</si>
  <si>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</si>
  <si>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</si>
  <si>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</si>
  <si>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</si>
  <si>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</si>
  <si>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</si>
  <si>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</si>
  <si>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</si>
  <si>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</si>
  <si>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</si>
  <si>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</si>
  <si>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</si>
  <si>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</si>
  <si>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</si>
  <si>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</si>
  <si>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</si>
  <si>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</si>
  <si>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</si>
  <si>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</si>
  <si>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</si>
  <si>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</si>
  <si>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</si>
  <si>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</si>
  <si>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</si>
  <si>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</si>
  <si>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</si>
  <si>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</si>
  <si>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</si>
  <si>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</si>
  <si>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</si>
  <si>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</si>
  <si>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</si>
  <si>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</si>
  <si>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</si>
  <si>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</si>
  <si>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</si>
  <si>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</si>
  <si>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</si>
  <si>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</si>
  <si>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</si>
  <si>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</si>
  <si>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</si>
  <si>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</si>
  <si>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</si>
  <si>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</si>
  <si>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</si>
  <si>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</si>
  <si>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</si>
  <si>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</si>
  <si>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</si>
  <si>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</si>
  <si>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</si>
  <si>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</si>
  <si>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</si>
  <si>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</si>
  <si>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</si>
  <si>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</si>
  <si>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</si>
  <si>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</si>
  <si>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</si>
  <si>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</si>
  <si>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</si>
  <si>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</si>
  <si>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</si>
  <si>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</si>
  <si>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</si>
  <si>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</si>
  <si>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</si>
  <si>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</si>
  <si>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</si>
  <si>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</si>
  <si>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</si>
  <si>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</si>
  <si>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</si>
  <si>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</si>
  <si>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</si>
  <si>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</si>
  <si>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</si>
  <si>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</si>
  <si>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</si>
  <si>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</si>
  <si>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</si>
  <si>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</si>
  <si>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</si>
  <si>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</si>
  <si>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</si>
  <si>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</si>
  <si>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</si>
  <si>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</si>
  <si>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</si>
  <si>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</si>
  <si>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</si>
  <si>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</si>
  <si>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</si>
  <si>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</si>
  <si>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</si>
  <si>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</si>
  <si>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</si>
  <si>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</si>
  <si>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</si>
  <si>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</si>
  <si>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</si>
  <si>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</si>
  <si>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</si>
  <si>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</si>
  <si>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</si>
  <si>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</si>
  <si>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</si>
  <si>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</si>
  <si>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</si>
  <si>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</si>
  <si>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</si>
  <si>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</si>
  <si>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</si>
  <si>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</si>
  <si>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</si>
  <si>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</si>
  <si>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</si>
  <si>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</si>
  <si>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</si>
  <si>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</si>
  <si>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</si>
  <si>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</si>
  <si>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</si>
  <si>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</si>
  <si>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</si>
  <si>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</si>
  <si>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</si>
  <si>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</si>
  <si>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</si>
  <si>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</si>
  <si>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</si>
  <si>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</si>
  <si>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</si>
  <si>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</si>
  <si>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</si>
  <si>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</si>
  <si>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</si>
  <si>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</si>
  <si>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</si>
  <si>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</si>
  <si>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</si>
  <si>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</si>
  <si>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</si>
  <si>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</si>
  <si>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</si>
  <si>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</si>
  <si>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</si>
  <si>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</si>
  <si>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</si>
  <si>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</si>
  <si>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</si>
  <si>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</si>
  <si>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</si>
  <si>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</si>
  <si>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</si>
  <si>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</si>
  <si>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</si>
  <si>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</si>
  <si>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</si>
  <si>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</si>
  <si>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</si>
  <si>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</si>
  <si>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</si>
  <si>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</si>
  <si>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</si>
  <si>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</si>
  <si>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</si>
  <si>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</si>
  <si>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</si>
  <si>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</si>
  <si>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</si>
  <si>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</si>
  <si>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</si>
  <si>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</si>
  <si>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</si>
  <si>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</si>
  <si>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</si>
  <si>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</si>
  <si>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</si>
  <si>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</si>
  <si>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</si>
  <si>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</si>
  <si>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</si>
  <si>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</si>
  <si>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</si>
  <si>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</si>
  <si>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</si>
  <si>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</si>
  <si>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</si>
  <si>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</si>
  <si>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</si>
  <si>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</si>
  <si>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</si>
  <si>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</si>
  <si>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</si>
  <si>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</si>
  <si>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</si>
  <si>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</si>
  <si>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</si>
  <si>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</si>
  <si>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</si>
  <si>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</si>
  <si>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</si>
  <si>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</si>
  <si>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</si>
  <si>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</si>
  <si>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</si>
  <si>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</si>
  <si>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</si>
  <si>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</si>
  <si>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</si>
  <si>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</si>
  <si>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</si>
  <si>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</si>
  <si>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</si>
  <si>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</si>
  <si>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</si>
  <si>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</si>
  <si>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</si>
  <si>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</si>
  <si>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</si>
  <si>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</si>
  <si>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</si>
  <si>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</si>
  <si>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</si>
  <si>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</si>
  <si>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</si>
  <si>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</si>
  <si>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</si>
  <si>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</si>
  <si>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</si>
  <si>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</si>
  <si>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</si>
  <si>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</si>
  <si>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</si>
  <si>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</si>
  <si>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</si>
  <si>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</si>
  <si>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</si>
  <si>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</si>
  <si>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</si>
  <si>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</si>
  <si>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</si>
  <si>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</si>
  <si>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</si>
  <si>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</si>
  <si>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</si>
  <si>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</si>
  <si>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</si>
  <si>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</si>
  <si>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</si>
  <si>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</si>
  <si>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</si>
  <si>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</si>
  <si>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</si>
  <si>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</si>
  <si>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</si>
  <si>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</si>
  <si>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</si>
  <si>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</si>
  <si>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</si>
  <si>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</si>
  <si>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</si>
  <si>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</si>
  <si>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</si>
  <si>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</si>
  <si>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</si>
  <si>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</si>
  <si>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</si>
  <si>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</si>
  <si>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</si>
  <si>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</si>
  <si>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</si>
  <si>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</si>
  <si>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</si>
  <si>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</si>
  <si>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</si>
  <si>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</si>
  <si>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</si>
  <si>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</si>
  <si>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</si>
  <si>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</si>
  <si>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</si>
  <si>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</si>
  <si>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</si>
  <si>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</si>
  <si>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</si>
  <si>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</si>
  <si>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</si>
  <si>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</si>
  <si>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</si>
  <si>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</si>
  <si>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</si>
  <si>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</si>
  <si>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</si>
  <si>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</si>
  <si>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</si>
  <si>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</si>
  <si>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</si>
  <si>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</si>
  <si>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</si>
  <si>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</si>
  <si>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</si>
  <si>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</si>
  <si>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</si>
  <si>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</si>
  <si>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</si>
  <si>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</si>
  <si>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</si>
  <si>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</si>
  <si>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</si>
  <si>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</si>
  <si>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</si>
  <si>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</si>
  <si>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</si>
  <si>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</si>
  <si>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</si>
  <si>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</si>
  <si>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</si>
  <si>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</si>
  <si>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</si>
  <si>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</si>
  <si>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</si>
  <si>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</si>
  <si>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</si>
  <si>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</si>
  <si>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</si>
  <si>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</si>
  <si>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</si>
  <si>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</si>
  <si>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</si>
  <si>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</si>
  <si>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</si>
  <si>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</si>
  <si>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</si>
  <si>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</si>
  <si>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</si>
  <si>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</si>
  <si>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</si>
  <si>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</si>
  <si>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</si>
  <si>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</si>
  <si>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</si>
  <si>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</si>
  <si>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</si>
  <si>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</si>
  <si>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</si>
  <si>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</si>
  <si>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</si>
  <si>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</si>
  <si>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</si>
  <si>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</si>
  <si>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</si>
  <si>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</si>
  <si>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</si>
  <si>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</si>
  <si>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</si>
  <si>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</si>
  <si>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</si>
  <si>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</si>
  <si>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</si>
  <si>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</si>
  <si>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</si>
  <si>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</si>
  <si>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</si>
  <si>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</si>
  <si>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</si>
  <si>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</si>
  <si>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</si>
  <si>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</si>
  <si>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</si>
  <si>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</si>
  <si>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</si>
  <si>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</si>
  <si>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</si>
  <si>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</si>
  <si>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</si>
  <si>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</si>
  <si>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</si>
  <si>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</si>
  <si>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</si>
  <si>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</si>
  <si>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</si>
  <si>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</si>
  <si>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</si>
  <si>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</si>
  <si>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</si>
  <si>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</si>
  <si>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</si>
  <si>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</si>
  <si>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</si>
  <si>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</si>
  <si>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</si>
  <si>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</si>
  <si>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</si>
  <si>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</si>
  <si>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</si>
  <si>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</si>
  <si>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</si>
  <si>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</si>
  <si>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</si>
  <si>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</si>
  <si>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</si>
  <si>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</si>
  <si>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</si>
  <si>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</si>
  <si>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</si>
  <si>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</si>
  <si>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</si>
  <si>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</si>
  <si>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</si>
  <si>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</si>
  <si>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</si>
  <si>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</si>
  <si>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</si>
  <si>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</si>
  <si>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</si>
  <si>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</si>
  <si>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</si>
  <si>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</si>
  <si>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</si>
  <si>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</si>
  <si>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</si>
  <si>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</si>
  <si>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</si>
  <si>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</si>
  <si>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</si>
  <si>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</si>
  <si>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</si>
  <si>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</si>
  <si>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</si>
  <si>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</si>
  <si>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</si>
  <si>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</si>
  <si>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</si>
  <si>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</si>
  <si>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</si>
  <si>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</si>
  <si>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</si>
  <si>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</si>
  <si>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</si>
  <si>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</si>
  <si>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</si>
  <si>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</si>
  <si>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</si>
  <si>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</si>
  <si>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</si>
  <si>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</si>
  <si>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</si>
  <si>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</si>
  <si>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</si>
  <si>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</si>
  <si>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</si>
  <si>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</si>
  <si>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</si>
  <si>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</si>
  <si>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</si>
  <si>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</si>
  <si>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</si>
  <si>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</si>
  <si>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</si>
  <si>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</si>
  <si>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</si>
  <si>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</si>
  <si>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</si>
  <si>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</si>
  <si>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</si>
  <si>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</si>
  <si>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</si>
  <si>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</si>
  <si>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</si>
  <si>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</si>
  <si>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</si>
  <si>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</si>
  <si>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</si>
  <si>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</si>
  <si>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</si>
  <si>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</si>
  <si>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</si>
  <si>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</si>
  <si>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</si>
  <si>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</si>
  <si>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</si>
  <si>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</si>
  <si>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</si>
  <si>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</si>
  <si>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</si>
  <si>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</si>
  <si>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</si>
  <si>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</si>
  <si>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</si>
  <si>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</si>
  <si>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</si>
  <si>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</si>
  <si>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</si>
  <si>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</si>
  <si>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</si>
  <si>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</si>
  <si>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</si>
  <si>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</si>
  <si>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</si>
  <si>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</si>
  <si>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</si>
  <si>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</si>
  <si>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</si>
  <si>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</si>
  <si>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</si>
  <si>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</si>
  <si>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</si>
  <si>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</si>
  <si>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</si>
  <si>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</si>
  <si>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</si>
  <si>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</si>
  <si>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</si>
  <si>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</si>
  <si>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</si>
  <si>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</si>
  <si>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</si>
  <si>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</si>
  <si>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</si>
  <si>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</si>
  <si>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</si>
  <si>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</si>
  <si>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</si>
  <si>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</si>
  <si>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</si>
  <si>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</si>
  <si>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</si>
  <si>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</si>
  <si>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</si>
  <si>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</si>
  <si>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</si>
  <si>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</si>
  <si>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</si>
  <si>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</si>
  <si>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</si>
  <si>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</si>
  <si>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</si>
  <si>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</si>
  <si>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</si>
  <si>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</si>
  <si>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</si>
  <si>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</si>
  <si>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</si>
  <si>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</si>
  <si>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</si>
  <si>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</si>
  <si>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</si>
  <si>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</si>
  <si>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</si>
  <si>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</si>
  <si>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</si>
  <si>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</si>
  <si>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</si>
  <si>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</si>
  <si>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</si>
  <si>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</si>
  <si>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</si>
  <si>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</si>
  <si>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</si>
  <si>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</si>
  <si>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</si>
  <si>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</si>
  <si>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</si>
  <si>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</si>
  <si>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</si>
  <si>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</si>
  <si>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</si>
  <si>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</si>
  <si>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</si>
  <si>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</si>
  <si>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</si>
  <si>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</si>
  <si>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</si>
  <si>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</si>
  <si>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</si>
  <si>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</si>
  <si>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</si>
  <si>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</si>
  <si>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</si>
  <si>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</si>
  <si>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</si>
  <si>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</si>
  <si>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</si>
  <si>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</si>
  <si>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</si>
  <si>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</si>
  <si>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</si>
  <si>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</si>
  <si>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</si>
  <si>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</si>
  <si>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</si>
  <si>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</si>
  <si>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</si>
  <si>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</si>
  <si>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</si>
  <si>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</si>
  <si>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</si>
  <si>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</si>
  <si>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</si>
  <si>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</si>
  <si>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</si>
  <si>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</si>
  <si>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</si>
  <si>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</si>
  <si>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</si>
  <si>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</si>
  <si>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</si>
  <si>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</si>
  <si>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</si>
  <si>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</si>
  <si>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</si>
  <si>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</si>
  <si>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</si>
  <si>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</si>
  <si>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</si>
  <si>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</si>
  <si>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</si>
  <si>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</si>
  <si>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</si>
  <si>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</si>
  <si>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</si>
  <si>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</si>
  <si>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</si>
  <si>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</si>
  <si>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</si>
  <si>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</si>
  <si>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</si>
  <si>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</si>
  <si>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</si>
  <si>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</si>
  <si>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</si>
  <si>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</si>
  <si>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</si>
  <si>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</si>
  <si>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</si>
  <si>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</si>
  <si>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</si>
  <si>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</si>
  <si>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</si>
  <si>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</si>
  <si>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</si>
  <si>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</si>
  <si>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</si>
  <si>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</si>
  <si>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</si>
  <si>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</si>
  <si>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</si>
  <si>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</si>
  <si>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</si>
  <si>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</si>
  <si>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</si>
  <si>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</si>
  <si>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</si>
  <si>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</si>
  <si>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</si>
  <si>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</si>
  <si>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</si>
  <si>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</si>
  <si>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</si>
  <si>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</si>
  <si>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</si>
  <si>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</si>
  <si>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</si>
  <si>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</si>
  <si>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</si>
  <si>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</si>
  <si>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</si>
  <si>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</si>
  <si>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</si>
  <si>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</si>
  <si>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</si>
  <si>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</si>
  <si>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</si>
  <si>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</si>
  <si>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</si>
  <si>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</si>
  <si>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</si>
  <si>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</si>
  <si>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</si>
  <si>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</si>
  <si>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</si>
  <si>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</si>
  <si>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</si>
  <si>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</si>
  <si>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</si>
  <si>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</si>
  <si>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</si>
  <si>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</si>
  <si>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</si>
  <si>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</si>
  <si>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</si>
  <si>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</si>
  <si>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</si>
  <si>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</si>
  <si>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</si>
  <si>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</si>
  <si>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</si>
  <si>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</si>
  <si>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</si>
  <si>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</si>
  <si>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</si>
  <si>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</si>
  <si>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</si>
  <si>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</si>
  <si>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</si>
  <si>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</si>
  <si>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</si>
  <si>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</si>
  <si>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</si>
  <si>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</si>
  <si>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</si>
  <si>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</si>
  <si>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</si>
  <si>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</si>
  <si>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</si>
  <si>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</si>
  <si>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</si>
  <si>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</si>
  <si>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</si>
  <si>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</si>
  <si>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</si>
  <si>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</si>
  <si>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</si>
  <si>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</si>
  <si>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</si>
  <si>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</si>
  <si>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</si>
  <si>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</si>
  <si>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</si>
  <si>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</si>
  <si>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</si>
  <si>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</si>
  <si>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</si>
  <si>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</si>
  <si>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</si>
  <si>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</si>
  <si>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</si>
  <si>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</si>
  <si>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</si>
  <si>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</si>
  <si>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</si>
  <si>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</si>
  <si>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</si>
  <si>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</si>
  <si>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</si>
  <si>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</si>
  <si>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</si>
  <si>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</si>
  <si>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</si>
  <si>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</si>
  <si>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</si>
  <si>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</si>
  <si>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</si>
  <si>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</si>
  <si>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</si>
  <si>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</si>
  <si>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</si>
  <si>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</si>
  <si>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</si>
  <si>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</si>
  <si>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</si>
  <si>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</si>
  <si>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</si>
  <si>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</si>
  <si>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</si>
  <si>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</si>
  <si>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</si>
  <si>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</si>
  <si>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</si>
  <si>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</si>
  <si>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</si>
  <si>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</si>
  <si>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</si>
  <si>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</si>
  <si>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</si>
  <si>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</si>
  <si>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</si>
  <si>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</si>
  <si>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</si>
  <si>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</si>
  <si>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</si>
  <si>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</si>
  <si>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</si>
  <si>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</si>
  <si>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</si>
  <si>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</si>
  <si>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</si>
  <si>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</si>
  <si>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</si>
  <si>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</si>
  <si>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</si>
  <si>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</si>
  <si>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</si>
  <si>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</si>
  <si>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</si>
  <si>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</si>
  <si>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</si>
  <si>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</si>
  <si>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</si>
  <si>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</si>
  <si>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</si>
  <si>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</si>
  <si>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</si>
  <si>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</si>
  <si>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</si>
  <si>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</si>
  <si>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</si>
  <si>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</si>
  <si>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</si>
  <si>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</si>
  <si>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</si>
  <si>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</si>
  <si>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</si>
  <si>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</si>
  <si>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</si>
  <si>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</si>
  <si>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</si>
  <si>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</si>
  <si>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</si>
  <si>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</si>
  <si>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</si>
  <si>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</si>
  <si>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</si>
  <si>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</si>
  <si>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</si>
  <si>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</si>
  <si>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</si>
  <si>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</si>
  <si>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</si>
  <si>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</si>
  <si>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</si>
  <si>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</si>
  <si>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</si>
  <si>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</si>
  <si>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</si>
  <si>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</si>
  <si>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</si>
  <si>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</si>
  <si>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</si>
  <si>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</si>
  <si>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</si>
  <si>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</si>
  <si>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</si>
  <si>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</si>
  <si>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</si>
  <si>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</si>
  <si>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</si>
  <si>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</si>
  <si>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</si>
  <si>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</si>
  <si>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</si>
  <si>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</si>
  <si>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</si>
  <si>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</si>
  <si>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</si>
  <si>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</si>
  <si>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</si>
  <si>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</si>
  <si>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</si>
  <si>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</si>
  <si>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</si>
  <si>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</si>
  <si>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</si>
  <si>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</si>
  <si>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</si>
  <si>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</si>
  <si>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</si>
  <si>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</si>
  <si>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</si>
  <si>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</si>
  <si>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</si>
  <si>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</si>
  <si>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</si>
  <si>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</si>
  <si>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</si>
  <si>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</si>
  <si>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</si>
  <si>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</si>
  <si>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</si>
  <si>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</si>
  <si>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</si>
  <si>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</si>
  <si>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</si>
  <si>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</si>
  <si>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</si>
  <si>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</si>
  <si>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</si>
  <si>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</si>
  <si>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</si>
  <si>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</si>
  <si>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</si>
  <si>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</si>
  <si>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</si>
  <si>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</si>
  <si>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</si>
  <si>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</si>
  <si>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</si>
  <si>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</si>
  <si>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</si>
  <si>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</si>
  <si>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</si>
  <si>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</si>
  <si>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</si>
  <si>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</si>
  <si>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</si>
  <si>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</si>
  <si>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</si>
  <si>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</si>
  <si>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</si>
  <si>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</si>
  <si>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</si>
  <si>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</si>
  <si>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</si>
  <si>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</si>
  <si>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</si>
  <si>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</si>
  <si>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</si>
  <si>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</si>
  <si>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</si>
  <si>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</si>
  <si>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</si>
  <si>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</si>
  <si>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</si>
  <si>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</si>
  <si>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</si>
  <si>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</si>
  <si>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</si>
  <si>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</si>
  <si>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</si>
  <si>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</si>
  <si>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</si>
  <si>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</si>
  <si>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</si>
  <si>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</si>
  <si>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</si>
  <si>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</si>
  <si>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</si>
  <si>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</si>
  <si>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</si>
  <si>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</si>
  <si>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</si>
  <si>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</si>
  <si>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</si>
  <si>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</si>
  <si>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</si>
  <si>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</si>
  <si>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</si>
  <si>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</si>
  <si>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</si>
  <si>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</si>
  <si>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</si>
  <si>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</si>
  <si>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</si>
  <si>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</si>
  <si>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</si>
  <si>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</si>
  <si>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</si>
  <si>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</si>
  <si>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</si>
  <si>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</si>
  <si>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</si>
  <si>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</si>
  <si>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</si>
  <si>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</si>
  <si>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</si>
  <si>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</si>
  <si>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</si>
  <si>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</si>
  <si>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</si>
  <si>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</si>
  <si>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</si>
  <si>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</si>
  <si>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</si>
  <si>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</si>
  <si>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</si>
  <si>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</si>
  <si>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</si>
  <si>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</si>
  <si>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</si>
  <si>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</si>
  <si>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</si>
  <si>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</si>
  <si>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</si>
  <si>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</si>
  <si>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</si>
  <si>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</si>
  <si>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</si>
  <si>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</si>
  <si>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</si>
  <si>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</si>
  <si>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</si>
  <si>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</si>
  <si>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</si>
  <si>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</si>
  <si>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</si>
  <si>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</si>
  <si>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</si>
  <si>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</si>
  <si>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</si>
  <si>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</si>
  <si>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</si>
  <si>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</si>
  <si>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</si>
  <si>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</si>
  <si>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</si>
  <si>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</si>
  <si>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</si>
  <si>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</si>
  <si>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</si>
  <si>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</si>
  <si>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</si>
  <si>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</si>
  <si>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</si>
  <si>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</si>
  <si>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</si>
  <si>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</si>
  <si>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</si>
  <si>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</si>
  <si>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</si>
  <si>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</si>
  <si>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</si>
  <si>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</si>
  <si>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</si>
  <si>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</si>
  <si>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</si>
  <si>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</si>
  <si>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</si>
  <si>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</si>
  <si>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</si>
  <si>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</si>
  <si>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</si>
  <si>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</si>
  <si>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</si>
  <si>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</si>
  <si>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</si>
  <si>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</si>
  <si>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</si>
  <si>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</si>
  <si>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</si>
  <si>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</si>
  <si>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</si>
  <si>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</si>
  <si>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</si>
  <si>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</si>
  <si>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</si>
  <si>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</si>
  <si>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</si>
  <si>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</si>
  <si>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</si>
  <si>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</si>
  <si>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</si>
  <si>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</si>
  <si>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</si>
  <si>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</si>
  <si>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</si>
  <si>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</si>
  <si>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</si>
  <si>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</si>
  <si>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</si>
  <si>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</si>
  <si>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</si>
  <si>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</si>
  <si>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</si>
  <si>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</si>
  <si>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</si>
  <si>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</si>
  <si>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</si>
  <si>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</si>
  <si>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</si>
  <si>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</si>
  <si>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</si>
  <si>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</si>
  <si>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</si>
  <si>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</si>
  <si>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</si>
  <si>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</si>
  <si>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</si>
  <si>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</si>
  <si>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</si>
  <si>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</si>
  <si>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</si>
  <si>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</si>
  <si>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</si>
  <si>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</si>
  <si>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</si>
  <si>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</si>
  <si>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</si>
  <si>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</si>
  <si>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</si>
  <si>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</si>
  <si>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</si>
  <si>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</si>
  <si>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</si>
  <si>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</si>
  <si>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</si>
  <si>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</si>
  <si>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</si>
  <si>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</si>
  <si>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</si>
  <si>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</si>
  <si>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</si>
  <si>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</si>
  <si>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</si>
  <si>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</si>
  <si>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</si>
  <si>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</si>
  <si>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</si>
  <si>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</si>
  <si>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</si>
  <si>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</si>
  <si>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</si>
  <si>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</si>
  <si>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</si>
  <si>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</si>
  <si>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</si>
  <si>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</si>
  <si>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</si>
  <si>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</si>
  <si>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</si>
  <si>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</si>
  <si>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</si>
  <si>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</si>
  <si>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</si>
  <si>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</si>
  <si>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</si>
  <si>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</si>
  <si>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</si>
  <si>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</si>
  <si>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</si>
  <si>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</si>
  <si>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</si>
  <si>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</si>
  <si>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</si>
  <si>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</si>
  <si>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</si>
  <si>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</si>
  <si>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</si>
  <si>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</si>
  <si>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</si>
  <si>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</si>
  <si>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</si>
  <si>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</si>
  <si>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</si>
  <si>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</si>
  <si>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</si>
  <si>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</si>
  <si>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</si>
  <si>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</si>
  <si>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</si>
  <si>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</si>
  <si>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</si>
  <si>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</si>
  <si>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</si>
  <si>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</si>
  <si>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</si>
  <si>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</si>
  <si>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</si>
  <si>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</si>
  <si>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</si>
  <si>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</si>
  <si>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</si>
  <si>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</si>
  <si>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</si>
  <si>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</si>
  <si>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</si>
  <si>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</si>
  <si>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</si>
  <si>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</si>
  <si>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</si>
  <si>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</si>
  <si>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</si>
  <si>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</si>
  <si>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</si>
  <si>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</si>
  <si>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</si>
  <si>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</si>
  <si>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</si>
  <si>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</si>
  <si>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</si>
  <si>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</si>
  <si>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</si>
  <si>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</si>
  <si>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</si>
  <si>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</si>
  <si>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</si>
  <si>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</si>
  <si>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</si>
  <si>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</si>
  <si>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</si>
  <si>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</si>
  <si>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</si>
  <si>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</si>
  <si>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</si>
  <si>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</si>
  <si>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</si>
  <si>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</si>
  <si>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</si>
  <si>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</si>
  <si>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</si>
  <si>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</si>
  <si>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</si>
  <si>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</si>
  <si>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</si>
  <si>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</si>
  <si>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</si>
  <si>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</si>
  <si>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</si>
  <si>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</si>
  <si>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</si>
  <si>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</si>
  <si>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</si>
  <si>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</si>
  <si>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</si>
  <si>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</si>
  <si>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</si>
  <si>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</si>
  <si>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</si>
  <si>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</si>
  <si>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</si>
  <si>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</si>
  <si>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</si>
  <si>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</si>
  <si>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</si>
  <si>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</si>
  <si>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</si>
  <si>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</si>
  <si>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</si>
  <si>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</si>
  <si>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</si>
  <si>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</si>
  <si>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</si>
  <si>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</si>
  <si>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</si>
  <si>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</si>
  <si>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</si>
  <si>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</si>
  <si>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</si>
  <si>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</si>
  <si>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</si>
  <si>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</si>
  <si>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</si>
  <si>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</si>
  <si>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</si>
  <si>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</si>
  <si>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</si>
  <si>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</si>
  <si>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</si>
  <si>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</si>
  <si>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</si>
  <si>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</si>
  <si>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</si>
  <si>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</si>
  <si>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</si>
  <si>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</si>
  <si>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</si>
  <si>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</si>
  <si>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</si>
  <si>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</si>
  <si>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</si>
  <si>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</si>
  <si>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</si>
  <si>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</si>
  <si>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</si>
  <si>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</si>
  <si>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</si>
  <si>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</si>
  <si>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</si>
  <si>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</si>
  <si>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</si>
  <si>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</si>
  <si>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</si>
  <si>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</si>
  <si>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</si>
  <si>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</si>
  <si>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</si>
  <si>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</si>
  <si>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</si>
  <si>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</si>
  <si>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</si>
  <si>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</si>
  <si>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</si>
  <si>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</si>
  <si>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</si>
  <si>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</si>
  <si>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</si>
  <si>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</si>
  <si>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</si>
  <si>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</si>
  <si>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</si>
  <si>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</si>
  <si>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</si>
  <si>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</si>
  <si>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</si>
  <si>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</si>
  <si>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</si>
  <si>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</si>
  <si>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</si>
  <si>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</si>
  <si>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</si>
  <si>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</si>
  <si>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</si>
  <si>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</si>
  <si>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</si>
  <si>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</si>
  <si>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</si>
  <si>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</si>
  <si>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</si>
  <si>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</si>
  <si>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</si>
  <si>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</si>
  <si>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</si>
  <si>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</si>
  <si>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</si>
  <si>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</si>
  <si>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</si>
  <si>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</si>
  <si>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</si>
  <si>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</si>
  <si>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</si>
  <si>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</si>
  <si>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</si>
  <si>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</si>
  <si>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</si>
  <si>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</si>
  <si>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</si>
  <si>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</si>
  <si>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</si>
  <si>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</si>
  <si>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</si>
  <si>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</si>
  <si>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</si>
  <si>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</si>
  <si>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</si>
  <si>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</si>
  <si>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</si>
  <si>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</si>
  <si>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</si>
  <si>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</si>
  <si>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</si>
  <si>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</si>
  <si>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</si>
  <si>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</si>
  <si>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</si>
  <si>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</si>
  <si>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</si>
  <si>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</si>
  <si>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</si>
  <si>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</si>
  <si>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</si>
  <si>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</si>
  <si>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</si>
  <si>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</si>
  <si>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</si>
  <si>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</si>
  <si>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</si>
  <si>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</si>
  <si>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</si>
  <si>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</si>
  <si>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</si>
  <si>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</si>
  <si>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</si>
  <si>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</si>
  <si>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</si>
  <si>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</si>
  <si>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</si>
  <si>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</si>
  <si>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</si>
  <si>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</si>
  <si>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</si>
  <si>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</si>
  <si>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</si>
  <si>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</si>
  <si>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</si>
  <si>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</si>
  <si>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</si>
  <si>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</si>
  <si>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</si>
  <si>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</si>
  <si>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</si>
  <si>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</si>
  <si>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</si>
  <si>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</si>
  <si>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</si>
  <si>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</si>
  <si>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</si>
  <si>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</si>
  <si>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</si>
  <si>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</si>
  <si>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</si>
  <si>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</si>
  <si>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</si>
  <si>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</si>
  <si>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</si>
  <si>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</si>
  <si>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</si>
  <si>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</si>
  <si>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</si>
  <si>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</si>
  <si>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</si>
  <si>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</si>
  <si>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</si>
  <si>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</si>
  <si>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</si>
  <si>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</si>
  <si>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</si>
  <si>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</si>
  <si>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</si>
  <si>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</si>
  <si>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</si>
  <si>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</si>
  <si>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</si>
  <si>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</si>
  <si>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</si>
  <si>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</si>
  <si>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</si>
  <si>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</si>
  <si>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</si>
  <si>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</si>
  <si>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</si>
  <si>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</si>
  <si>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</si>
  <si>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</si>
  <si>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</si>
  <si>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</si>
  <si>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</si>
  <si>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</si>
  <si>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</si>
  <si>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</si>
  <si>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</si>
  <si>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</si>
  <si>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</si>
  <si>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</si>
  <si>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</si>
  <si>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</si>
  <si>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</si>
  <si>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</si>
  <si>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</si>
  <si>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</si>
  <si>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</si>
  <si>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</si>
  <si>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</si>
  <si>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</si>
  <si>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</si>
  <si>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</si>
  <si>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</si>
  <si>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</si>
  <si>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</si>
  <si>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</si>
  <si>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</si>
  <si>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</si>
  <si>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</si>
  <si>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</si>
  <si>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</si>
  <si>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</si>
  <si>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</si>
  <si>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</si>
  <si>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</si>
  <si>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</si>
  <si>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</si>
  <si>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</si>
  <si>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</si>
  <si>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</si>
  <si>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</si>
  <si>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</si>
  <si>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</si>
  <si>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</si>
  <si>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</si>
  <si>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</si>
  <si>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</si>
  <si>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</si>
  <si>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</si>
  <si>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</si>
  <si>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</si>
  <si>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</si>
  <si>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</si>
  <si>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</si>
  <si>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</si>
  <si>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</si>
  <si>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</si>
  <si>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</si>
  <si>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</si>
  <si>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</si>
  <si>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</si>
  <si>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</si>
  <si>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</si>
  <si>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</si>
  <si>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</si>
  <si>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</si>
  <si>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</si>
  <si>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</si>
  <si>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</si>
  <si>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</si>
  <si>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</si>
  <si>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</si>
  <si>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</si>
  <si>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</si>
  <si>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</si>
  <si>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</si>
  <si>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</si>
  <si>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</si>
  <si>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</si>
  <si>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</si>
  <si>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</si>
  <si>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</si>
  <si>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</si>
  <si>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</si>
  <si>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</si>
  <si>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</si>
  <si>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</si>
  <si>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</si>
  <si>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</si>
  <si>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</si>
  <si>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</si>
  <si>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</si>
  <si>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</si>
  <si>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</si>
  <si>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</si>
  <si>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</si>
  <si>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</si>
  <si>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</si>
  <si>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</si>
  <si>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</si>
  <si>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</si>
  <si>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</si>
  <si>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</si>
  <si>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</si>
  <si>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</si>
  <si>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</si>
  <si>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</si>
  <si>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</si>
  <si>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</si>
  <si>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</si>
  <si>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</si>
  <si>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</si>
  <si>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</si>
  <si>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</si>
  <si>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</si>
  <si>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</si>
  <si>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</si>
  <si>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</si>
  <si>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</si>
  <si>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</si>
  <si>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</si>
  <si>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</si>
  <si>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</si>
  <si>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</si>
  <si>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</si>
  <si>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</si>
  <si>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</si>
  <si>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</si>
  <si>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</si>
  <si>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</si>
  <si>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</si>
  <si>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</si>
  <si>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</si>
  <si>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</si>
  <si>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</si>
  <si>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</si>
  <si>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</si>
  <si>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</si>
  <si>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</si>
  <si>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</si>
  <si>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</si>
  <si>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</si>
  <si>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</si>
  <si>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</si>
  <si>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</si>
  <si>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</si>
  <si>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</si>
  <si>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</si>
  <si>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</si>
  <si>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</si>
  <si>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</si>
  <si>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</si>
  <si>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</si>
  <si>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</si>
  <si>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</si>
  <si>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</si>
  <si>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</si>
  <si>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</si>
  <si>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</si>
  <si>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</si>
  <si>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</si>
  <si>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</si>
  <si>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</si>
  <si>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</si>
  <si>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</si>
  <si>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</si>
  <si>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</si>
  <si>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</si>
  <si>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</si>
  <si>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</si>
  <si>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</si>
  <si>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</si>
  <si>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</si>
  <si>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</si>
  <si>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</si>
  <si>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</si>
  <si>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</si>
  <si>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</si>
  <si>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</si>
  <si>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</si>
  <si>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</si>
  <si>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</si>
  <si>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</si>
  <si>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</si>
  <si>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</si>
  <si>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</si>
  <si>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</si>
  <si>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</si>
  <si>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</si>
  <si>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</si>
  <si>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</si>
  <si>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</si>
  <si>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</si>
  <si>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</si>
  <si>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</si>
  <si>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</si>
  <si>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</si>
  <si>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</si>
  <si>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</si>
  <si>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</si>
  <si>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</si>
  <si>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</si>
  <si>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</si>
  <si>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</si>
  <si>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</si>
  <si>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</si>
  <si>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</si>
  <si>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</si>
  <si>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</si>
  <si>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</si>
  <si>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</si>
  <si>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</si>
  <si>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</si>
  <si>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</si>
  <si>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</si>
  <si>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</si>
  <si>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</si>
  <si>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</si>
  <si>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</si>
  <si>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</si>
  <si>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</si>
  <si>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</si>
  <si>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</si>
  <si>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</si>
  <si>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</si>
  <si>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</si>
  <si>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</si>
  <si>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</si>
  <si>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</si>
  <si>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</si>
  <si>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</si>
  <si>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</si>
  <si>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</si>
  <si>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</si>
  <si>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</si>
  <si>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</si>
  <si>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</si>
  <si>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</si>
  <si>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</si>
  <si>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</si>
  <si>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</si>
  <si>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</si>
  <si>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</si>
  <si>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</si>
  <si>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</si>
  <si>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</si>
  <si>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</si>
  <si>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</si>
  <si>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</si>
  <si>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</si>
  <si>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</si>
  <si>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</si>
  <si>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</si>
  <si>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</si>
  <si>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</si>
  <si>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</si>
  <si>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</si>
  <si>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</si>
  <si>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</si>
  <si>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</si>
  <si>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</si>
  <si>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</si>
  <si>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</si>
  <si>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</si>
  <si>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</si>
  <si>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</si>
  <si>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</si>
  <si>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</si>
  <si>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</si>
  <si>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</si>
  <si>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</si>
  <si>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</si>
  <si>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</si>
  <si>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</si>
  <si>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</si>
  <si>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</si>
  <si>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</si>
  <si>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</si>
  <si>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</si>
  <si>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</si>
  <si>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</si>
  <si>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</si>
  <si>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</si>
  <si>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</si>
  <si>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</si>
  <si>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</si>
  <si>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</si>
  <si>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</si>
  <si>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</si>
  <si>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</si>
  <si>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</si>
  <si>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</si>
  <si>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</si>
  <si>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</si>
  <si>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</si>
  <si>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</si>
  <si>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</si>
  <si>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</si>
  <si>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</si>
  <si>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</si>
  <si>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</si>
  <si>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</si>
  <si>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</si>
  <si>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</si>
  <si>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</si>
  <si>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</si>
  <si>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</si>
  <si>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</si>
  <si>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</si>
  <si>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</si>
  <si>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</si>
  <si>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</si>
  <si>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</si>
  <si>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</si>
  <si>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</si>
  <si>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</si>
  <si>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</si>
  <si>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</si>
  <si>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</si>
  <si>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</si>
  <si>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</si>
  <si>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</si>
  <si>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</si>
  <si>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</si>
  <si>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</si>
  <si>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</si>
  <si>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</si>
  <si>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</si>
  <si>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</si>
  <si>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</si>
  <si>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</si>
  <si>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</si>
  <si>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</si>
  <si>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</si>
  <si>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</si>
  <si>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</si>
  <si>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</si>
  <si>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</si>
  <si>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</si>
  <si>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</si>
  <si>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</si>
  <si>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</si>
  <si>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</si>
  <si>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</si>
  <si>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</si>
  <si>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</si>
  <si>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</si>
  <si>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</si>
  <si>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</si>
  <si>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</si>
  <si>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</si>
  <si>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</si>
  <si>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</si>
  <si>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</si>
  <si>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</si>
  <si>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</si>
  <si>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</si>
  <si>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</si>
  <si>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</si>
  <si>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</si>
  <si>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</si>
  <si>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</si>
  <si>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</si>
  <si>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</si>
  <si>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</si>
  <si>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</si>
  <si>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</si>
  <si>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</si>
  <si>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</si>
  <si>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</si>
  <si>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</si>
  <si>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</si>
  <si>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</si>
  <si>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</si>
  <si>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</si>
  <si>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</si>
  <si>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</si>
  <si>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</si>
  <si>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</si>
  <si>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</si>
  <si>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</si>
  <si>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</si>
  <si>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</si>
  <si>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</si>
  <si>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</si>
  <si>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</si>
  <si>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</si>
  <si>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</si>
  <si>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</si>
  <si>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</si>
  <si>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</si>
  <si>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</si>
  <si>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</si>
  <si>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</si>
  <si>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</si>
  <si>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</si>
  <si>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</si>
  <si>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</si>
  <si>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</si>
  <si>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</si>
  <si>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</si>
  <si>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</si>
  <si>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</si>
  <si>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</si>
  <si>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</si>
  <si>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</si>
  <si>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</si>
  <si>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</si>
  <si>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</si>
  <si>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</si>
  <si>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</si>
  <si>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</si>
  <si>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</si>
  <si>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</si>
  <si>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</si>
  <si>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</si>
  <si>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</si>
  <si>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</si>
  <si>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</si>
  <si>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</si>
  <si>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</si>
  <si>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</si>
  <si>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</si>
  <si>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</si>
  <si>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</si>
  <si>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</si>
  <si>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</si>
  <si>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</si>
  <si>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</si>
  <si>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</si>
  <si>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</si>
  <si>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</si>
  <si>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</si>
  <si>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</si>
  <si>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</si>
  <si>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</si>
  <si>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</si>
  <si>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</si>
  <si>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</si>
  <si>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</si>
  <si>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</si>
  <si>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</si>
  <si>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</si>
  <si>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</si>
  <si>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</si>
  <si>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</si>
  <si>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</si>
  <si>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</si>
  <si>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</si>
  <si>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</si>
  <si>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</si>
  <si>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</si>
  <si>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</si>
  <si>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</si>
  <si>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</si>
  <si>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</si>
  <si>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</si>
  <si>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</si>
  <si>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</si>
  <si>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</si>
  <si>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</si>
  <si>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</si>
  <si>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</si>
  <si>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</si>
  <si>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</si>
  <si>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</si>
  <si>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</si>
  <si>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</si>
  <si>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</si>
  <si>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</si>
  <si>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</si>
  <si>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</si>
  <si>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</si>
  <si>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</si>
  <si>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</si>
  <si>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</si>
  <si>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</si>
  <si>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</si>
  <si>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</si>
  <si>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</si>
  <si>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</si>
  <si>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</si>
  <si>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</si>
  <si>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</si>
  <si>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</si>
  <si>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</si>
  <si>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</si>
  <si>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</si>
  <si>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</si>
  <si>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</si>
  <si>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</si>
  <si>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</si>
  <si>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</si>
  <si>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</si>
  <si>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</si>
  <si>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</si>
  <si>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</si>
  <si>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</si>
  <si>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</si>
  <si>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</si>
  <si>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</si>
  <si>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</si>
  <si>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</si>
  <si>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</si>
  <si>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</si>
  <si>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</si>
  <si>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</si>
  <si>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</si>
  <si>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</si>
  <si>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</si>
  <si>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</si>
  <si>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</si>
  <si>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</si>
  <si>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</si>
  <si>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</si>
  <si>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</si>
  <si>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</si>
  <si>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</si>
  <si>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</si>
  <si>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</si>
  <si>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</si>
  <si>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</si>
  <si>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</si>
  <si>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</si>
  <si>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</si>
  <si>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</si>
  <si>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</si>
  <si>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</si>
  <si>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</si>
  <si>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</si>
  <si>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</si>
  <si>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</si>
  <si>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</si>
  <si>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</si>
  <si>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</si>
  <si>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</si>
  <si>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</si>
  <si>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</si>
  <si>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</si>
  <si>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</si>
  <si>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</si>
  <si>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</si>
  <si>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</si>
  <si>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</si>
  <si>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</si>
  <si>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</si>
  <si>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</si>
  <si>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</si>
  <si>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</si>
  <si>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</si>
  <si>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</si>
  <si>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</si>
  <si>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</si>
  <si>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</si>
  <si>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</si>
  <si>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</si>
  <si>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</si>
  <si>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</si>
  <si>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</si>
  <si>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</si>
  <si>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</si>
  <si>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</si>
  <si>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</si>
  <si>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</si>
  <si>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</si>
  <si>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</si>
  <si>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</si>
  <si>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</si>
  <si>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</si>
  <si>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</si>
  <si>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</si>
  <si>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</si>
  <si>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</si>
  <si>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</si>
  <si>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</si>
  <si>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</si>
  <si>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</si>
  <si>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</si>
  <si>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</si>
  <si>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</si>
  <si>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</si>
  <si>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</si>
  <si>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</si>
  <si>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</si>
  <si>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</si>
  <si>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</si>
  <si>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</si>
  <si>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</si>
  <si>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</si>
  <si>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</si>
  <si>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</si>
  <si>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</si>
  <si>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</si>
  <si>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</si>
  <si>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</si>
  <si>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</si>
  <si>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</si>
  <si>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</si>
  <si>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</si>
  <si>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</si>
  <si>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</si>
  <si>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</si>
  <si>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</si>
  <si>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</si>
  <si>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</si>
  <si>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</si>
  <si>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</si>
  <si>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</si>
  <si>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</si>
  <si>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</si>
  <si>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</si>
  <si>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</si>
  <si>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</si>
  <si>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</si>
  <si>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</si>
  <si>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</si>
  <si>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</si>
  <si>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</si>
  <si>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</si>
  <si>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</si>
  <si>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</si>
  <si>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</si>
  <si>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</si>
  <si>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</si>
  <si>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</si>
  <si>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</si>
  <si>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</si>
  <si>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</si>
  <si>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</si>
  <si>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</si>
  <si>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</si>
  <si>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</si>
  <si>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</si>
  <si>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</si>
  <si>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</si>
  <si>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</si>
  <si>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</si>
  <si>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</si>
  <si>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</si>
  <si>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</si>
  <si>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</si>
  <si>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</si>
  <si>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</si>
  <si>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</si>
  <si>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</si>
  <si>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</si>
  <si>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</si>
  <si>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</si>
  <si>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</si>
  <si>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</si>
  <si>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</si>
  <si>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</si>
  <si>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</si>
  <si>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</si>
  <si>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</si>
  <si>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</si>
  <si>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</si>
  <si>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</si>
  <si>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</si>
  <si>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</si>
  <si>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</si>
  <si>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</si>
  <si>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</si>
  <si>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</si>
  <si>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</si>
  <si>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</si>
  <si>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</si>
  <si>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</si>
  <si>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</si>
  <si>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</si>
  <si>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</si>
  <si>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</si>
  <si>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</si>
  <si>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</si>
  <si>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</si>
  <si>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</si>
  <si>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</si>
  <si>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</si>
  <si>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</si>
  <si>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</si>
  <si>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</si>
  <si>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</si>
  <si>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</si>
  <si>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</si>
  <si>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</si>
  <si>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</si>
  <si>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</si>
  <si>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</si>
  <si>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</si>
  <si>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</si>
  <si>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</si>
  <si>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</si>
  <si>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</si>
  <si>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</si>
  <si>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</si>
  <si>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</si>
  <si>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</si>
  <si>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</si>
  <si>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</si>
  <si>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</si>
  <si>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</si>
  <si>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</si>
  <si>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</si>
  <si>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</si>
  <si>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</si>
  <si>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</si>
  <si>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</si>
  <si>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</si>
  <si>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</si>
  <si>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</si>
  <si>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</si>
  <si>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</si>
  <si>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</si>
  <si>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</si>
  <si>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</si>
  <si>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</si>
  <si>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</si>
  <si>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</si>
  <si>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</si>
  <si>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</si>
  <si>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</si>
  <si>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</si>
  <si>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</si>
  <si>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</si>
  <si>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</si>
  <si>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</si>
  <si>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</si>
  <si>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</si>
  <si>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</si>
  <si>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</si>
  <si>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</si>
  <si>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</si>
  <si>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</si>
  <si>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</si>
  <si>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</si>
  <si>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</si>
  <si>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</si>
  <si>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</si>
  <si>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</si>
  <si>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</si>
  <si>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</si>
  <si>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</si>
  <si>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</si>
  <si>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</si>
  <si>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</si>
  <si>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</si>
  <si>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</si>
  <si>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</si>
  <si>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</si>
  <si>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</si>
  <si>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</si>
  <si>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</si>
  <si>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</si>
  <si>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</si>
  <si>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</si>
  <si>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</si>
  <si>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</si>
  <si>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</si>
  <si>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</si>
  <si>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</si>
  <si>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</si>
  <si>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</si>
  <si>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</si>
  <si>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</si>
  <si>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</si>
  <si>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</si>
  <si>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</si>
  <si>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</si>
  <si>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</si>
  <si>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</si>
  <si>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</si>
  <si>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</si>
  <si>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</si>
  <si>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</si>
  <si>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</si>
  <si>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</si>
  <si>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</si>
  <si>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</si>
  <si>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</si>
  <si>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</si>
  <si>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</si>
  <si>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</si>
  <si>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</si>
  <si>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</si>
  <si>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</si>
  <si>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</si>
  <si>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</si>
  <si>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</si>
  <si>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</si>
  <si>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</si>
  <si>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</si>
  <si>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</si>
  <si>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</si>
  <si>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</si>
  <si>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</si>
  <si>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</si>
  <si>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</si>
  <si>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</si>
  <si>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</si>
  <si>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</si>
  <si>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</si>
  <si>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</si>
  <si>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</si>
  <si>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</si>
  <si>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</si>
  <si>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</si>
  <si>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</si>
  <si>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</si>
  <si>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</si>
  <si>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</si>
  <si>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</si>
  <si>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</si>
  <si>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</si>
  <si>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</si>
  <si>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</si>
  <si>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</si>
  <si>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</si>
  <si>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</si>
  <si>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</si>
  <si>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</si>
  <si>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</si>
  <si>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</si>
  <si>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</si>
  <si>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</si>
  <si>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</si>
  <si>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</si>
  <si>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</si>
  <si>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</si>
  <si>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</si>
  <si>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</si>
  <si>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</si>
  <si>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</si>
  <si>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</si>
  <si>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</si>
  <si>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</si>
  <si>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</si>
  <si>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</si>
  <si>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</si>
  <si>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</si>
  <si>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</si>
  <si>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</si>
  <si>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</si>
  <si>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</si>
  <si>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</si>
  <si>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</si>
  <si>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</si>
  <si>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</si>
  <si>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</si>
  <si>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</si>
  <si>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</si>
  <si>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</si>
  <si>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</si>
  <si>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</si>
  <si>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</si>
  <si>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</si>
  <si>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</si>
  <si>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</si>
  <si>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</si>
  <si>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</si>
  <si>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</si>
  <si>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</si>
  <si>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</si>
  <si>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</si>
  <si>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</si>
  <si>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</si>
  <si>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</si>
  <si>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</si>
  <si>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</si>
  <si>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</si>
  <si>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</si>
  <si>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</si>
  <si>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</si>
  <si>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</si>
  <si>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</si>
  <si>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</si>
  <si>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</si>
  <si>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</si>
  <si>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</si>
  <si>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</si>
  <si>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</si>
  <si>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</si>
  <si>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</si>
  <si>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</si>
  <si>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</si>
  <si>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</si>
  <si>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</si>
  <si>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</si>
  <si>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</si>
  <si>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</si>
  <si>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</si>
  <si>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</si>
  <si>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</si>
  <si>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</si>
  <si>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</si>
  <si>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</si>
  <si>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</si>
  <si>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</si>
  <si>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</si>
  <si>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</si>
  <si>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</si>
  <si>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</si>
  <si>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</si>
  <si>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</si>
  <si>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</si>
  <si>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</si>
  <si>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</si>
  <si>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</si>
  <si>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</si>
  <si>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</si>
  <si>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</si>
  <si>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</si>
  <si>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</si>
  <si>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</si>
  <si>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</si>
  <si>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</si>
  <si>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</si>
  <si>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</si>
  <si>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</si>
  <si>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</si>
  <si>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</si>
  <si>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</si>
  <si>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</si>
  <si>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</si>
  <si>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</si>
  <si>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</si>
  <si>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</si>
  <si>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</si>
  <si>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</si>
  <si>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</si>
  <si>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</si>
  <si>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</si>
  <si>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</si>
  <si>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</si>
  <si>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</si>
  <si>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</si>
  <si>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</si>
  <si>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</si>
  <si>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</si>
  <si>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</si>
  <si>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</si>
  <si>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</si>
  <si>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</si>
  <si>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</si>
  <si>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</si>
  <si>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</si>
  <si>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</si>
  <si>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</si>
  <si>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</si>
  <si>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</si>
  <si>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</si>
  <si>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</si>
  <si>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</si>
  <si>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</si>
  <si>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</si>
  <si>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</si>
  <si>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</si>
  <si>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</si>
  <si>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</si>
  <si>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</si>
  <si>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</si>
  <si>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</si>
  <si>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</si>
  <si>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</si>
  <si>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</si>
  <si>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</si>
  <si>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</si>
  <si>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</si>
  <si>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</si>
  <si>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</si>
  <si>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</si>
  <si>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</si>
  <si>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</si>
  <si>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</si>
  <si>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</si>
  <si>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</si>
  <si>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</si>
  <si>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</si>
  <si>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</si>
  <si>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</si>
  <si>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</si>
  <si>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</si>
  <si>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</si>
  <si>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</si>
  <si>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</si>
  <si>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</si>
  <si>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</si>
  <si>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</si>
  <si>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</si>
  <si>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</si>
  <si>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</si>
  <si>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</si>
  <si>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</si>
  <si>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</si>
  <si>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</si>
  <si>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</si>
  <si>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</si>
  <si>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</si>
  <si>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</si>
  <si>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</si>
  <si>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</si>
  <si>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</si>
  <si>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</si>
  <si>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</si>
  <si>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</si>
  <si>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</si>
  <si>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</si>
  <si>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</si>
  <si>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</si>
  <si>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</si>
  <si>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</si>
  <si>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</si>
  <si>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</si>
  <si>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</si>
  <si>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</si>
  <si>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</si>
  <si>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</si>
  <si>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</si>
  <si>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</si>
  <si>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</si>
  <si>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</si>
  <si>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</si>
  <si>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</si>
  <si>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</si>
  <si>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</si>
  <si>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</si>
  <si>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</si>
  <si>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</si>
  <si>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</si>
  <si>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</si>
  <si>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</si>
  <si>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</si>
  <si>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</si>
  <si>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</si>
  <si>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</si>
  <si>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</si>
  <si>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</si>
  <si>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</si>
  <si>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</si>
  <si>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</si>
  <si>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</si>
  <si>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</si>
  <si>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</si>
  <si>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</si>
  <si>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</si>
  <si>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</si>
  <si>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</si>
  <si>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</si>
  <si>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</si>
  <si>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</si>
  <si>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</si>
  <si>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</si>
  <si>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</si>
  <si>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</si>
  <si>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</si>
  <si>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</si>
  <si>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</si>
  <si>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</si>
  <si>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</si>
  <si>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</si>
  <si>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</si>
  <si>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</si>
  <si>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</si>
  <si>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</si>
  <si>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</si>
  <si>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</si>
  <si>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</si>
  <si>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</si>
  <si>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</si>
  <si>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</si>
  <si>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</si>
  <si>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</si>
  <si>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</si>
  <si>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</si>
  <si>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</si>
  <si>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</si>
  <si>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</si>
  <si>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</si>
  <si>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</si>
  <si>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</si>
  <si>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</si>
  <si>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</si>
  <si>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</si>
  <si>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</si>
  <si>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</si>
  <si>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</si>
  <si>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</si>
  <si>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</si>
  <si>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</si>
  <si>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</si>
  <si>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</si>
  <si>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</si>
  <si>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</si>
  <si>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</si>
  <si>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</si>
  <si>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</si>
  <si>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</si>
  <si>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</si>
  <si>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</si>
  <si>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</si>
  <si>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</si>
  <si>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</si>
  <si>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</si>
  <si>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</si>
  <si>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</si>
  <si>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</si>
  <si>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</si>
  <si>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</si>
  <si>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</si>
  <si>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</si>
  <si>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</si>
  <si>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</si>
  <si>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</si>
  <si>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</si>
  <si>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</si>
  <si>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</si>
  <si>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</si>
  <si>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</si>
  <si>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</si>
  <si>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</si>
  <si>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</si>
  <si>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</si>
  <si>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</si>
  <si>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</si>
  <si>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</si>
  <si>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</si>
  <si>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</si>
  <si>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</si>
  <si>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</si>
  <si>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</si>
  <si>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</si>
  <si>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</si>
  <si>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</si>
  <si>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</si>
  <si>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</si>
  <si>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</si>
  <si>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</si>
  <si>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</si>
  <si>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</si>
  <si>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</si>
  <si>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</si>
  <si>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</si>
  <si>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</si>
  <si>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</si>
  <si>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</si>
  <si>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</si>
  <si>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</si>
  <si>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</si>
  <si>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</si>
  <si>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</si>
  <si>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</si>
  <si>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</si>
  <si>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</si>
  <si>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</si>
  <si>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</si>
  <si>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</si>
  <si>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</si>
  <si>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</si>
  <si>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</si>
  <si>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</si>
  <si>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</si>
  <si>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</si>
  <si>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</si>
  <si>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</si>
  <si>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</si>
  <si>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</si>
  <si>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</si>
  <si>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</si>
  <si>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</si>
  <si>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</si>
  <si>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</si>
  <si>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</si>
  <si>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</si>
  <si>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</si>
  <si>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</si>
  <si>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</si>
  <si>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</si>
  <si>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</si>
  <si>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</si>
  <si>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</si>
  <si>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</si>
  <si>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</si>
  <si>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</si>
  <si>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</si>
  <si>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</si>
  <si>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</si>
  <si>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</si>
  <si>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</si>
  <si>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</si>
  <si>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</si>
  <si>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</si>
  <si>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</si>
  <si>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</si>
  <si>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</si>
  <si>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</si>
  <si>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</si>
  <si>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</si>
  <si>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</si>
  <si>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</si>
  <si>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</si>
  <si>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</si>
  <si>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</si>
  <si>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</si>
  <si>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</si>
  <si>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</si>
  <si>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</si>
  <si>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</si>
  <si>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</si>
  <si>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</si>
  <si>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</si>
  <si>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</si>
  <si>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</si>
  <si>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</si>
  <si>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</si>
  <si>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</si>
  <si>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</si>
  <si>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</si>
  <si>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</si>
  <si>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</si>
  <si>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</si>
  <si>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</si>
  <si>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</si>
  <si>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</si>
  <si>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</si>
  <si>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</si>
  <si>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</si>
  <si>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</si>
  <si>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</si>
  <si>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</si>
  <si>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</si>
  <si>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</si>
  <si>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</si>
  <si>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</si>
  <si>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</si>
  <si>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</si>
  <si>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</si>
  <si>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</si>
  <si>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</si>
  <si>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</si>
  <si>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</si>
  <si>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</si>
  <si>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</si>
  <si>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</si>
  <si>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</si>
  <si>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</si>
  <si>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</si>
  <si>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</si>
  <si>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</si>
  <si>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</si>
  <si>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</si>
  <si>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</si>
  <si>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</si>
  <si>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</si>
  <si>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</si>
  <si>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</si>
  <si>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</si>
  <si>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</si>
  <si>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</si>
  <si>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</si>
  <si>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</si>
  <si>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</si>
  <si>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</si>
  <si>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</si>
  <si>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</si>
  <si>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</si>
  <si>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</si>
  <si>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</si>
  <si>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</si>
  <si>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</si>
  <si>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</si>
  <si>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</si>
  <si>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</si>
  <si>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</si>
  <si>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</si>
  <si>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</si>
  <si>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</si>
  <si>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</si>
  <si>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</si>
  <si>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</si>
  <si>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</si>
  <si>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</si>
  <si>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</si>
  <si>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</si>
  <si>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</si>
  <si>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</si>
  <si>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</si>
  <si>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</si>
  <si>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</si>
  <si>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</si>
  <si>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</si>
  <si>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</si>
  <si>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</si>
  <si>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</si>
  <si>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</si>
  <si>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</si>
  <si>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</si>
  <si>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</si>
  <si>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</si>
  <si>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</si>
  <si>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</si>
  <si>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</si>
  <si>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</si>
  <si>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</si>
  <si>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</si>
  <si>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</si>
  <si>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</si>
  <si>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</si>
  <si>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</si>
  <si>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</si>
  <si>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</si>
  <si>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</si>
  <si>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</si>
  <si>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</si>
  <si>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</si>
  <si>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</si>
  <si>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</si>
  <si>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</si>
  <si>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</si>
  <si>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</si>
  <si>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</si>
  <si>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</si>
  <si>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</si>
  <si>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</si>
  <si>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</si>
  <si>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</si>
  <si>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</si>
  <si>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</si>
  <si>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</si>
  <si>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</si>
  <si>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</si>
  <si>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</si>
  <si>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</si>
  <si>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</si>
  <si>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</si>
  <si>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</si>
  <si>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</si>
  <si>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</si>
  <si>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</si>
  <si>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</si>
  <si>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</si>
  <si>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</si>
  <si>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</si>
  <si>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</si>
  <si>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</si>
  <si>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</si>
  <si>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</si>
  <si>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</si>
  <si>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</si>
  <si>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</si>
  <si>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</si>
  <si>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</si>
  <si>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</si>
  <si>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</si>
  <si>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</si>
  <si>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</si>
  <si>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</si>
  <si>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</si>
  <si>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</si>
  <si>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</si>
  <si>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</si>
  <si>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</si>
  <si>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</si>
  <si>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</si>
  <si>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</si>
  <si>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</si>
  <si>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</si>
  <si>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</si>
  <si>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</si>
  <si>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</si>
  <si>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</si>
  <si>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</si>
  <si>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</si>
  <si>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</si>
  <si>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</si>
  <si>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</si>
  <si>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</si>
  <si>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</si>
  <si>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</si>
  <si>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</si>
  <si>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</si>
  <si>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</si>
  <si>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</si>
  <si>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</si>
  <si>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</si>
  <si>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</si>
  <si>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</si>
  <si>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</si>
  <si>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</si>
  <si>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</si>
  <si>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</si>
  <si>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</si>
  <si>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</si>
  <si>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</si>
  <si>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</si>
  <si>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</si>
  <si>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</si>
  <si>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</si>
  <si>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</si>
  <si>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</si>
  <si>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</si>
  <si>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</si>
  <si>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</si>
  <si>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</si>
  <si>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</si>
  <si>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</si>
  <si>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</si>
  <si>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</si>
  <si>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</si>
  <si>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</si>
  <si>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</si>
  <si>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</si>
  <si>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</si>
  <si>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</si>
  <si>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</si>
  <si>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</si>
  <si>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</si>
  <si>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</si>
  <si>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</si>
  <si>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</si>
  <si>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</si>
  <si>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</si>
  <si>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</si>
  <si>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</si>
  <si>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</si>
  <si>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</si>
  <si>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</si>
  <si>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</si>
  <si>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</si>
  <si>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</si>
  <si>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</si>
  <si>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</si>
  <si>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</si>
  <si>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</si>
  <si>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</si>
  <si>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</si>
  <si>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</si>
  <si>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</si>
  <si>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</si>
  <si>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</si>
  <si>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</si>
  <si>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</si>
  <si>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</si>
  <si>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</si>
  <si>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</si>
  <si>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</si>
  <si>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</si>
  <si>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</si>
  <si>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</si>
  <si>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</si>
  <si>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</si>
  <si>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</si>
  <si>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</si>
  <si>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</si>
  <si>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</si>
  <si>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</si>
  <si>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</si>
  <si>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</si>
  <si>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</si>
  <si>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</si>
  <si>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</si>
  <si>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</si>
  <si>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</si>
  <si>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</si>
  <si>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</si>
  <si>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</si>
  <si>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</si>
  <si>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</si>
  <si>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</si>
  <si>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</si>
  <si>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</si>
  <si>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</si>
  <si>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</si>
  <si>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</si>
  <si>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</si>
  <si>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</si>
  <si>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</si>
  <si>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</si>
  <si>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</si>
  <si>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</si>
  <si>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</si>
  <si>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</si>
  <si>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</si>
  <si>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</si>
  <si>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</si>
  <si>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</si>
  <si>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</si>
  <si>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</si>
  <si>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</si>
  <si>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</si>
  <si>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</si>
  <si>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</si>
  <si>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</si>
  <si>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</si>
  <si>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</si>
  <si>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</si>
  <si>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</si>
  <si>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</si>
  <si>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</si>
  <si>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</si>
  <si>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</si>
  <si>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</si>
  <si>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</si>
  <si>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</si>
  <si>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</si>
  <si>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</si>
  <si>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</si>
  <si>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</si>
  <si>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</si>
  <si>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</si>
  <si>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</si>
  <si>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</si>
  <si>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</si>
  <si>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</si>
  <si>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</si>
  <si>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</si>
  <si>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</si>
  <si>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</si>
  <si>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</si>
  <si>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</si>
  <si>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</si>
  <si>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</si>
  <si>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</si>
  <si>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</si>
  <si>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</si>
  <si>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</si>
  <si>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</si>
  <si>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</si>
  <si>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</si>
  <si>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</si>
  <si>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</si>
  <si>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</si>
  <si>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</si>
  <si>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</si>
  <si>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</si>
  <si>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</si>
  <si>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</si>
  <si>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</si>
  <si>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</si>
  <si>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</si>
  <si>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</si>
  <si>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</si>
  <si>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</si>
  <si>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</si>
  <si>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</si>
  <si>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</si>
  <si>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</si>
  <si>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</si>
  <si>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</si>
  <si>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</si>
  <si>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</si>
  <si>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</si>
  <si>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</si>
  <si>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</si>
  <si>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</si>
  <si>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</si>
  <si>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</si>
  <si>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</si>
  <si>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</si>
  <si>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</si>
  <si>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</si>
  <si>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</si>
  <si>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</si>
  <si>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</si>
  <si>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</si>
  <si>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</si>
  <si>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</si>
  <si>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</si>
  <si>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</si>
  <si>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</si>
  <si>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</si>
  <si>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</si>
  <si>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</si>
  <si>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</si>
  <si>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</si>
  <si>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</si>
  <si>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</si>
  <si>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</si>
  <si>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</si>
  <si>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</si>
  <si>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</si>
  <si>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</si>
  <si>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</si>
  <si>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</si>
  <si>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</si>
  <si>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</si>
  <si>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</si>
  <si>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</si>
  <si>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</si>
  <si>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</si>
  <si>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</si>
  <si>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</si>
  <si>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</si>
  <si>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</si>
  <si>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</si>
  <si>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</si>
  <si>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</si>
  <si>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</si>
  <si>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</si>
  <si>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</si>
  <si>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</si>
  <si>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</si>
  <si>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</si>
  <si>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</si>
  <si>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</si>
  <si>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</si>
  <si>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</si>
  <si>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</si>
  <si>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</si>
  <si>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</si>
  <si>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</si>
  <si>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</si>
  <si>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</si>
  <si>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</si>
  <si>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</si>
  <si>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</si>
  <si>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</si>
  <si>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</si>
  <si>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</si>
  <si>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</si>
  <si>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</si>
  <si>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</si>
  <si>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</si>
  <si>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</si>
  <si>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</si>
  <si>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</si>
  <si>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</si>
  <si>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</si>
  <si>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</si>
  <si>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</si>
  <si>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</si>
  <si>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</si>
  <si>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</si>
  <si>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</si>
  <si>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</si>
  <si>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</si>
  <si>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</si>
  <si>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</si>
  <si>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</si>
  <si>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</si>
  <si>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</si>
  <si>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</si>
  <si>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</si>
  <si>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</si>
  <si>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</si>
  <si>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</si>
  <si>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</si>
  <si>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</si>
  <si>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</si>
  <si>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</si>
  <si>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</si>
  <si>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</si>
  <si>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</si>
  <si>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</si>
  <si>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</si>
  <si>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</si>
  <si>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</si>
  <si>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</si>
  <si>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</si>
  <si>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</si>
  <si>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</si>
  <si>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</si>
  <si>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</si>
  <si>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</si>
  <si>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</si>
  <si>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</si>
  <si>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</si>
  <si>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</si>
  <si>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</si>
  <si>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</si>
  <si>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</si>
  <si>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</si>
  <si>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</si>
  <si>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</si>
  <si>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</si>
  <si>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</si>
  <si>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</si>
  <si>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</si>
  <si>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</si>
  <si>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</si>
  <si>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</si>
  <si>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</si>
  <si>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</si>
  <si>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</si>
  <si>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</si>
  <si>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</si>
  <si>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</si>
  <si>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</si>
  <si>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</si>
  <si>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</si>
  <si>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</si>
  <si>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</si>
  <si>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</si>
  <si>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</si>
  <si>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</si>
  <si>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</si>
  <si>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</si>
  <si>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</si>
  <si>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</si>
  <si>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</si>
  <si>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</si>
  <si>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</si>
  <si>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</si>
  <si>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</si>
  <si>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</si>
  <si>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</si>
  <si>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</si>
  <si>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</si>
  <si>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</si>
  <si>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</si>
  <si>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</si>
  <si>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</si>
  <si>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</si>
  <si>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</si>
  <si>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</si>
  <si>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</si>
  <si>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</si>
  <si>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</si>
  <si>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</si>
  <si>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</si>
  <si>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</si>
  <si>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</si>
  <si>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</si>
  <si>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</si>
  <si>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</si>
  <si>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</si>
  <si>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</si>
  <si>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</si>
  <si>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</si>
  <si>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</si>
  <si>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</si>
  <si>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</si>
  <si>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</si>
  <si>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</si>
  <si>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</si>
  <si>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</si>
  <si>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</si>
  <si>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</si>
  <si>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</si>
  <si>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</si>
  <si>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</si>
  <si>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</si>
  <si>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</si>
  <si>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</si>
  <si>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</si>
  <si>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</si>
  <si>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</si>
  <si>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</si>
  <si>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</si>
  <si>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</si>
  <si>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</si>
  <si>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</si>
  <si>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</si>
  <si>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</si>
  <si>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</si>
  <si>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</si>
  <si>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</si>
  <si>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</si>
  <si>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</si>
  <si>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</si>
  <si>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</si>
  <si>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</si>
  <si>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</si>
  <si>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</si>
  <si>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</si>
  <si>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</si>
  <si>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</si>
  <si>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</si>
  <si>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</si>
  <si>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</si>
  <si>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</si>
  <si>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</si>
  <si>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</si>
  <si>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</si>
  <si>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</si>
  <si>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</si>
  <si>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</si>
  <si>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</si>
  <si>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</si>
  <si>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</si>
  <si>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</si>
  <si>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</si>
  <si>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</si>
  <si>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</si>
  <si>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</si>
  <si>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</si>
  <si>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</si>
  <si>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</si>
  <si>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</si>
  <si>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</si>
  <si>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</si>
  <si>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</si>
  <si>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</si>
  <si>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</si>
  <si>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</si>
  <si>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</si>
  <si>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</si>
  <si>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</si>
  <si>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</si>
  <si>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</si>
  <si>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</si>
  <si>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</si>
  <si>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</si>
  <si>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</si>
  <si>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</si>
  <si>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</si>
  <si>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</si>
  <si>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</si>
  <si>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</si>
  <si>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</si>
  <si>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</si>
  <si>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</si>
  <si>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</si>
  <si>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</si>
  <si>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</si>
  <si>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</si>
  <si>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</si>
  <si>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</si>
  <si>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</si>
  <si>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</si>
  <si>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</si>
  <si>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</si>
  <si>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</si>
  <si>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</si>
  <si>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</si>
  <si>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</si>
  <si>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</si>
  <si>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</si>
  <si>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</si>
  <si>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</si>
  <si>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</si>
  <si>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</si>
  <si>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</si>
  <si>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</si>
  <si>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</si>
  <si>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</si>
  <si>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</si>
  <si>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</si>
  <si>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</si>
  <si>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</si>
  <si>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</si>
  <si>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</si>
  <si>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</si>
  <si>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</si>
  <si>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</si>
  <si>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</si>
  <si>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</si>
  <si>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</si>
  <si>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</si>
  <si>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</si>
  <si>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</si>
  <si>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</si>
  <si>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</si>
  <si>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</si>
  <si>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</si>
  <si>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</si>
  <si>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</si>
  <si>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</si>
  <si>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</si>
  <si>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</si>
  <si>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</si>
  <si>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</si>
  <si>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</si>
  <si>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</si>
  <si>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</si>
  <si>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</si>
  <si>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</si>
  <si>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</si>
  <si>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</si>
  <si>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</si>
  <si>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</si>
  <si>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</si>
  <si>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</si>
  <si>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</si>
  <si>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</si>
  <si>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</si>
  <si>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</si>
  <si>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</si>
  <si>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</si>
  <si>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</si>
  <si>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</si>
  <si>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</si>
  <si>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</si>
  <si>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</si>
  <si>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</si>
  <si>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</si>
  <si>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</si>
  <si>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</si>
  <si>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</si>
  <si>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</si>
  <si>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</si>
  <si>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</si>
  <si>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</si>
  <si>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</si>
  <si>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</si>
  <si>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</si>
  <si>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</si>
  <si>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</si>
  <si>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</si>
  <si>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</si>
  <si>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</si>
  <si>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</si>
  <si>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</si>
  <si>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</si>
  <si>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</si>
  <si>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</si>
  <si>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</si>
  <si>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</si>
  <si>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</si>
  <si>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</si>
  <si>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</si>
  <si>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</si>
  <si>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</si>
  <si>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</si>
  <si>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</si>
  <si>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</si>
  <si>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</si>
  <si>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</si>
  <si>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</si>
  <si>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</si>
  <si>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</si>
  <si>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</si>
  <si>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</si>
  <si>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</si>
  <si>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</si>
  <si>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</si>
  <si>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</si>
  <si>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</si>
  <si>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</si>
  <si>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</si>
  <si>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</si>
  <si>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</si>
  <si>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</si>
  <si>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</si>
  <si>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</si>
  <si>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</si>
  <si>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</si>
  <si>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</si>
  <si>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</si>
  <si>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</si>
  <si>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</si>
  <si>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</si>
  <si>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</si>
  <si>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</si>
  <si>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</si>
  <si>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</si>
  <si>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</si>
  <si>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</si>
  <si>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</si>
  <si>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</si>
  <si>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</si>
  <si>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</si>
  <si>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</si>
  <si>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</si>
  <si>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</si>
  <si>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</si>
  <si>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</si>
  <si>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</si>
  <si>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</si>
  <si>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</si>
  <si>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</si>
  <si>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</si>
  <si>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</si>
  <si>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</si>
  <si>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</si>
  <si>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</si>
  <si>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</si>
  <si>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</si>
  <si>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</si>
  <si>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</si>
  <si>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</si>
  <si>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</si>
  <si>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</si>
  <si>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</si>
  <si>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</si>
  <si>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</si>
  <si>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</si>
  <si>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</si>
  <si>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</si>
  <si>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</si>
  <si>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</si>
  <si>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</si>
  <si>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</si>
  <si>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</si>
  <si>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</si>
  <si>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</si>
  <si>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</si>
  <si>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</si>
  <si>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</si>
  <si>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</si>
  <si>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</si>
  <si>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</si>
  <si>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</si>
  <si>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</si>
  <si>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</si>
  <si>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</si>
  <si>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</si>
  <si>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</si>
  <si>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</si>
  <si>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</si>
  <si>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</si>
  <si>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</si>
  <si>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</si>
  <si>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</si>
  <si>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</si>
  <si>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</si>
  <si>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</si>
  <si>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</si>
  <si>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</si>
  <si>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</si>
  <si>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</si>
  <si>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</si>
  <si>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</si>
  <si>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</si>
  <si>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</si>
  <si>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</si>
  <si>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</si>
  <si>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</si>
  <si>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</si>
  <si>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</si>
  <si>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</si>
  <si>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</si>
  <si>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</si>
  <si>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</si>
  <si>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</si>
  <si>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</si>
  <si>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</si>
  <si>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</si>
  <si>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</si>
  <si>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</si>
  <si>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</si>
  <si>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</si>
  <si>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</si>
  <si>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</si>
  <si>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</si>
  <si>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</si>
  <si>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</si>
  <si>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</si>
  <si>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</si>
  <si>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</si>
  <si>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</si>
  <si>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</si>
  <si>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</si>
  <si>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</si>
  <si>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</si>
  <si>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</si>
  <si>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</si>
  <si>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</si>
  <si>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</si>
  <si>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</si>
  <si>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</si>
  <si>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</si>
  <si>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</si>
  <si>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</si>
  <si>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</si>
  <si>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</si>
  <si>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</si>
  <si>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</si>
  <si>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</si>
  <si>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</si>
  <si>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</si>
  <si>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</si>
  <si>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</si>
  <si>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</si>
  <si>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</si>
  <si>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</si>
  <si>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</si>
  <si>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</si>
  <si>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</si>
  <si>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</si>
  <si>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</si>
  <si>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</si>
  <si>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</si>
  <si>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</si>
  <si>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</si>
  <si>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</si>
  <si>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</si>
  <si>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</si>
  <si>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</si>
  <si>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</si>
  <si>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</si>
  <si>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</si>
  <si>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</si>
  <si>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</si>
  <si>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</si>
  <si>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</si>
  <si>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</si>
  <si>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</si>
  <si>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</si>
  <si>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</si>
  <si>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</si>
  <si>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</si>
  <si>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</si>
  <si>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</si>
  <si>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</si>
  <si>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</si>
  <si>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</si>
  <si>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</si>
  <si>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</si>
  <si>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</si>
  <si>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</si>
  <si>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</si>
  <si>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</si>
  <si>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</si>
  <si>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</si>
  <si>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</si>
  <si>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</si>
  <si>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</si>
  <si>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</si>
  <si>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</si>
  <si>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</si>
  <si>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</si>
  <si>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</si>
  <si>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</si>
  <si>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</si>
  <si>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</si>
  <si>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</si>
  <si>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</si>
  <si>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</si>
  <si>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</si>
  <si>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</si>
  <si>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</si>
  <si>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</si>
  <si>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</si>
  <si>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</si>
  <si>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</si>
  <si>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</si>
  <si>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</si>
  <si>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</si>
  <si>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</si>
  <si>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</si>
  <si>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</si>
  <si>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</si>
  <si>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</si>
  <si>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</si>
  <si>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</si>
  <si>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</si>
  <si>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</si>
  <si>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</si>
  <si>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</si>
  <si>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</si>
  <si>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</si>
  <si>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</si>
  <si>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</si>
  <si>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</si>
  <si>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</si>
  <si>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</si>
  <si>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</si>
  <si>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</si>
  <si>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</si>
  <si>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</si>
  <si>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</si>
  <si>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</si>
  <si>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</si>
  <si>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</si>
  <si>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</si>
  <si>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</si>
  <si>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</si>
  <si>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</si>
  <si>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</si>
  <si>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</si>
  <si>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</si>
  <si>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</si>
  <si>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</si>
  <si>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</si>
  <si>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</si>
  <si>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</si>
  <si>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</si>
  <si>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</si>
  <si>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</si>
  <si>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</si>
  <si>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</si>
  <si>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</si>
  <si>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</si>
  <si>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</si>
  <si>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</si>
  <si>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</si>
  <si>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</si>
  <si>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</si>
  <si>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</si>
  <si>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</si>
  <si>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</si>
  <si>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</si>
  <si>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</si>
  <si>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</si>
  <si>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</si>
  <si>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</si>
  <si>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</si>
  <si>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</si>
  <si>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</si>
  <si>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</si>
  <si>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</si>
  <si>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</si>
  <si>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</si>
  <si>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</si>
  <si>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</si>
  <si>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</si>
  <si>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</si>
  <si>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</si>
  <si>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</si>
  <si>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</si>
  <si>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</si>
  <si>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</si>
  <si>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</si>
  <si>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</si>
  <si>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</si>
  <si>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</si>
  <si>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</si>
  <si>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</si>
  <si>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</si>
  <si>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</si>
  <si>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</si>
  <si>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</si>
  <si>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</si>
  <si>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</si>
  <si>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</si>
  <si>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</si>
  <si>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</si>
  <si>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</si>
  <si>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</si>
  <si>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</si>
  <si>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</si>
  <si>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</si>
  <si>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</si>
  <si>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</si>
  <si>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</si>
  <si>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</si>
  <si>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</si>
  <si>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</si>
  <si>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</si>
  <si>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</si>
  <si>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</si>
  <si>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</si>
  <si>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</si>
  <si>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</si>
  <si>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</si>
  <si>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</si>
  <si>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</si>
  <si>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</si>
  <si>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</si>
  <si>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</si>
  <si>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</si>
  <si>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</si>
  <si>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</si>
  <si>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</si>
  <si>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</si>
  <si>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</si>
  <si>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</si>
  <si>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</si>
  <si>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</si>
  <si>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</si>
  <si>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</si>
  <si>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</si>
  <si>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</si>
  <si>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</si>
  <si>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</si>
  <si>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</si>
  <si>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</si>
  <si>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</si>
  <si>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</si>
  <si>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</si>
  <si>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</si>
  <si>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</si>
  <si>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</si>
  <si>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</si>
  <si>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</si>
  <si>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</si>
  <si>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</si>
  <si>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</si>
  <si>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</si>
  <si>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</si>
  <si>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</si>
  <si>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</si>
  <si>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</si>
  <si>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</si>
  <si>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</si>
  <si>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</si>
  <si>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</si>
  <si>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</si>
  <si>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</si>
  <si>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</si>
  <si>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</si>
  <si>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</si>
  <si>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</si>
  <si>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</si>
  <si>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</si>
  <si>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</si>
  <si>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</si>
  <si>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</si>
  <si>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</si>
  <si>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</si>
  <si>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</si>
  <si>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</si>
  <si>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</si>
  <si>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</si>
  <si>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</si>
  <si>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</si>
  <si>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</si>
  <si>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</si>
  <si>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</si>
  <si>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</si>
  <si>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</si>
  <si>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</si>
  <si>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</si>
  <si>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</si>
  <si>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</si>
  <si>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</si>
  <si>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</si>
  <si>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</si>
  <si>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</si>
  <si>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</si>
  <si>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</si>
  <si>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</si>
  <si>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</si>
  <si>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</si>
  <si>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</si>
  <si>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</si>
  <si>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</si>
  <si>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</si>
  <si>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</si>
  <si>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</si>
  <si>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</si>
  <si>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</si>
  <si>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</si>
  <si>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</si>
  <si>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</si>
  <si>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</si>
  <si>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</si>
  <si>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</si>
  <si>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</si>
  <si>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</si>
  <si>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</si>
  <si>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</si>
  <si>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</si>
  <si>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</si>
  <si>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</si>
  <si>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</si>
  <si>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</si>
  <si>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</si>
  <si>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</si>
  <si>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</si>
  <si>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</si>
  <si>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</si>
  <si>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</si>
  <si>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</si>
  <si>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</si>
  <si>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</si>
  <si>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</si>
  <si>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</si>
  <si>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</si>
  <si>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</si>
  <si>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</si>
  <si>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</si>
  <si>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</si>
  <si>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</si>
  <si>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</si>
  <si>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</si>
  <si>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</si>
  <si>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</si>
  <si>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</si>
  <si>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</si>
  <si>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</si>
  <si>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</si>
  <si>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</si>
  <si>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</si>
  <si>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</si>
  <si>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</si>
  <si>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</si>
  <si>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</si>
  <si>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</si>
  <si>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</si>
  <si>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</si>
  <si>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</si>
  <si>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</si>
  <si>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</si>
  <si>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</si>
  <si>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</si>
  <si>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</si>
  <si>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</si>
  <si>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</si>
  <si>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</si>
  <si>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</si>
  <si>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</si>
  <si>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</si>
  <si>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</si>
  <si>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</si>
  <si>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</si>
  <si>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</si>
  <si>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</si>
  <si>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</si>
  <si>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</si>
  <si>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</si>
  <si>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</si>
  <si>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</si>
  <si>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</si>
  <si>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</si>
  <si>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</si>
  <si>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</si>
  <si>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</si>
  <si>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</si>
  <si>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</si>
  <si>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</si>
  <si>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</si>
  <si>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</si>
  <si>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</si>
  <si>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</si>
  <si>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</si>
  <si>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</si>
  <si>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</si>
  <si>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</si>
  <si>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</si>
  <si>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</si>
  <si>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</si>
  <si>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</si>
  <si>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</si>
  <si>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</si>
  <si>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</si>
  <si>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</si>
  <si>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</si>
  <si>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</si>
  <si>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</si>
  <si>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</si>
  <si>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</si>
  <si>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</si>
  <si>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</si>
  <si>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</si>
  <si>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</si>
  <si>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</si>
  <si>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</si>
  <si>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</si>
  <si>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</si>
  <si>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</si>
  <si>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</si>
  <si>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</si>
  <si>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</si>
  <si>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</si>
  <si>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</si>
  <si>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</si>
  <si>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</si>
  <si>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</si>
  <si>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</si>
  <si>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</si>
  <si>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</si>
  <si>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</si>
  <si>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</si>
  <si>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</si>
  <si>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</si>
  <si>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</si>
  <si>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</si>
  <si>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</si>
  <si>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</si>
  <si>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</si>
  <si>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</si>
  <si>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</si>
  <si>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</si>
  <si>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</si>
  <si>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</si>
  <si>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</si>
  <si>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</si>
  <si>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</si>
  <si>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</si>
  <si>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</si>
  <si>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</si>
  <si>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</si>
  <si>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</si>
  <si>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</si>
  <si>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</si>
  <si>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</si>
  <si>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</si>
  <si>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</si>
  <si>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</si>
  <si>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</si>
  <si>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</si>
  <si>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</si>
  <si>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</si>
  <si>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</si>
  <si>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</si>
  <si>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</si>
  <si>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</si>
  <si>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</si>
  <si>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</si>
  <si>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</si>
  <si>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</si>
  <si>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</si>
  <si>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</si>
  <si>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</si>
  <si>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</si>
  <si>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</si>
  <si>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</si>
  <si>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</si>
  <si>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</si>
  <si>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</si>
  <si>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</si>
  <si>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</si>
  <si>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</si>
  <si>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</si>
  <si>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</si>
  <si>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</si>
  <si>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</si>
  <si>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</si>
  <si>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</si>
  <si>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</si>
  <si>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</si>
  <si>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</si>
  <si>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</si>
  <si>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</si>
  <si>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</si>
  <si>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</si>
  <si>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</si>
  <si>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</si>
  <si>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</si>
  <si>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</si>
  <si>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</si>
  <si>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</si>
  <si>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</si>
  <si>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</si>
  <si>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</si>
  <si>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</si>
  <si>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</si>
  <si>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</si>
  <si>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</si>
  <si>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</si>
  <si>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</si>
  <si>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</si>
  <si>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</si>
  <si>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</si>
  <si>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</si>
  <si>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</si>
  <si>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</si>
  <si>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</si>
  <si>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</si>
  <si>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</si>
  <si>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</si>
  <si>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</si>
  <si>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</si>
  <si>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</si>
  <si>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</si>
  <si>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</si>
  <si>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</si>
  <si>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</si>
  <si>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</si>
  <si>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</si>
  <si>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</si>
  <si>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</si>
  <si>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</si>
  <si>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</si>
  <si>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</si>
  <si>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</si>
  <si>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</si>
  <si>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</si>
  <si>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</si>
  <si>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</si>
  <si>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</si>
  <si>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</si>
  <si>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</si>
  <si>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</si>
  <si>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</si>
  <si>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</si>
  <si>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</si>
  <si>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</si>
  <si>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</si>
  <si>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</si>
  <si>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</si>
  <si>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</si>
  <si>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</si>
  <si>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</si>
  <si>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</si>
  <si>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</si>
  <si>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</si>
  <si>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</si>
  <si>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</si>
  <si>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</si>
  <si>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</si>
  <si>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</si>
  <si>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</si>
  <si>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</si>
  <si>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</si>
  <si>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</si>
  <si>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</si>
  <si>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</si>
  <si>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</si>
  <si>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</si>
  <si>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</si>
  <si>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</si>
  <si>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</si>
  <si>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</si>
  <si>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</si>
  <si>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</si>
  <si>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</si>
  <si>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</si>
  <si>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</si>
  <si>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</si>
  <si>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</si>
  <si>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</si>
  <si>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</si>
  <si>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</si>
  <si>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</si>
  <si>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</si>
  <si>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</si>
  <si>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</si>
  <si>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</si>
  <si>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</si>
  <si>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</si>
  <si>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</si>
  <si>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</si>
  <si>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</si>
  <si>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</si>
  <si>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</si>
  <si>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</si>
  <si>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</si>
  <si>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</si>
  <si>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</si>
  <si>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</si>
  <si>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</si>
  <si>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</si>
  <si>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</si>
  <si>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</si>
  <si>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</si>
  <si>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</si>
  <si>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</si>
  <si>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</si>
  <si>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</si>
  <si>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</si>
  <si>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</si>
  <si>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</si>
  <si>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</si>
  <si>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</si>
  <si>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</si>
  <si>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</si>
  <si>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</si>
  <si>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</si>
  <si>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</si>
  <si>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</si>
  <si>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</si>
  <si>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</si>
  <si>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</si>
  <si>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</si>
  <si>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</si>
  <si>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</si>
  <si>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</si>
  <si>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</si>
  <si>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</si>
  <si>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</si>
  <si>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</si>
  <si>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</si>
  <si>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</si>
  <si>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</si>
  <si>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</si>
  <si>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</si>
  <si>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</si>
  <si>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</si>
  <si>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</si>
  <si>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</si>
  <si>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</si>
  <si>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</si>
  <si>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</si>
  <si>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</si>
  <si>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</si>
  <si>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</si>
  <si>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</si>
  <si>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</si>
  <si>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</si>
  <si>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</si>
  <si>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</si>
  <si>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</si>
  <si>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</si>
  <si>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</si>
  <si>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</si>
  <si>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</si>
  <si>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</si>
  <si>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</si>
  <si>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</si>
  <si>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</si>
  <si>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</si>
  <si>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</si>
  <si>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</si>
  <si>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</si>
  <si>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</si>
  <si>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</si>
  <si>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</si>
  <si>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</si>
  <si>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</si>
  <si>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</si>
  <si>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</si>
  <si>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</si>
  <si>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</si>
  <si>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</si>
  <si>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</si>
  <si>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</si>
  <si>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</si>
  <si>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</si>
  <si>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</si>
  <si>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</si>
  <si>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</si>
  <si>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</si>
  <si>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</si>
  <si>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</si>
  <si>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</si>
  <si>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</si>
  <si>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</si>
  <si>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</si>
  <si>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</si>
  <si>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</si>
  <si>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</si>
  <si>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</si>
  <si>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</si>
  <si>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</si>
  <si>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</si>
  <si>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</si>
  <si>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</si>
  <si>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</si>
  <si>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</si>
  <si>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</si>
  <si>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</si>
  <si>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</si>
  <si>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</si>
  <si>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</si>
  <si>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</si>
  <si>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</si>
  <si>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</si>
  <si>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</si>
  <si>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</si>
  <si>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</si>
  <si>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</si>
  <si>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</si>
  <si>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</si>
  <si>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</si>
  <si>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</si>
  <si>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</si>
  <si>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</si>
  <si>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</si>
  <si>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</si>
  <si>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</si>
  <si>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</si>
  <si>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</si>
  <si>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</si>
  <si>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</si>
  <si>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</si>
  <si>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</si>
  <si>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</si>
  <si>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</si>
  <si>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</si>
  <si>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</si>
  <si>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</si>
  <si>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</si>
  <si>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</si>
  <si>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</si>
  <si>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</si>
  <si>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</si>
  <si>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</si>
  <si>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</si>
  <si>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</si>
  <si>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</si>
  <si>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</si>
  <si>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</si>
  <si>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</si>
  <si>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</si>
  <si>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</si>
  <si>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</si>
  <si>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</si>
  <si>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</si>
  <si>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</si>
  <si>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</si>
  <si>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</si>
  <si>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</si>
  <si>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</si>
  <si>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</si>
  <si>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</si>
  <si>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</si>
  <si>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</si>
  <si>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</si>
  <si>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</si>
  <si>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</si>
  <si>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</si>
  <si>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</si>
  <si>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</si>
  <si>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</si>
  <si>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</si>
  <si>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</si>
  <si>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</si>
  <si>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</si>
  <si>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</si>
  <si>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</si>
  <si>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</si>
  <si>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</si>
  <si>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</si>
  <si>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</si>
  <si>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</si>
  <si>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</si>
  <si>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</si>
  <si>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</si>
  <si>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</si>
  <si>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</si>
  <si>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</si>
  <si>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</si>
  <si>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</si>
  <si>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</si>
  <si>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</si>
  <si>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</si>
  <si>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</si>
  <si>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</si>
  <si>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</si>
  <si>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</si>
  <si>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</si>
  <si>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</si>
  <si>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</si>
  <si>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</si>
  <si>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</si>
  <si>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</si>
  <si>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</si>
  <si>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</si>
  <si>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</si>
  <si>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</si>
  <si>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</si>
  <si>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</si>
  <si>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</si>
  <si>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</si>
  <si>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</si>
  <si>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</si>
  <si>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</si>
  <si>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</si>
  <si>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</si>
  <si>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</si>
  <si>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</si>
  <si>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</si>
  <si>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</si>
  <si>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</si>
  <si>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</si>
  <si>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</si>
  <si>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</si>
  <si>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</si>
  <si>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</si>
  <si>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</si>
  <si>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</si>
  <si>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</si>
  <si>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</si>
  <si>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</si>
  <si>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</si>
  <si>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</si>
  <si>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</si>
  <si>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</si>
  <si>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</si>
  <si>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</si>
  <si>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</si>
  <si>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</si>
  <si>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</si>
  <si>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</si>
  <si>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</si>
  <si>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</si>
  <si>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</si>
  <si>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</si>
  <si>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</si>
  <si>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</si>
  <si>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</si>
  <si>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</si>
  <si>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</si>
  <si>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</si>
  <si>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</si>
  <si>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</si>
  <si>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</si>
  <si>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</si>
  <si>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</si>
  <si>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</si>
  <si>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</si>
  <si>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</si>
  <si>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</si>
  <si>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</si>
  <si>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</si>
  <si>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</si>
  <si>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</si>
  <si>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</si>
  <si>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</si>
  <si>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</si>
  <si>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</si>
  <si>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</si>
  <si>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</si>
  <si>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</si>
  <si>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</si>
  <si>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</si>
  <si>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</si>
  <si>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</si>
  <si>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</si>
  <si>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</si>
  <si>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</si>
  <si>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</si>
  <si>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</si>
  <si>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</si>
  <si>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</si>
  <si>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</si>
  <si>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</si>
  <si>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</si>
  <si>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</si>
  <si>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</si>
  <si>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</si>
  <si>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</si>
  <si>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</si>
  <si>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</si>
  <si>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</si>
  <si>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</si>
  <si>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</si>
  <si>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</si>
  <si>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</si>
  <si>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</si>
  <si>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</si>
  <si>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</si>
  <si>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</si>
  <si>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</si>
  <si>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</si>
  <si>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</si>
  <si>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</si>
  <si>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</si>
  <si>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</si>
  <si>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</si>
  <si>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</si>
  <si>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</si>
  <si>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</si>
  <si>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</si>
  <si>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</si>
  <si>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</si>
  <si>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</si>
  <si>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</si>
  <si>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</si>
  <si>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</si>
  <si>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</si>
  <si>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</si>
  <si>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</si>
  <si>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</si>
  <si>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</si>
  <si>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</si>
  <si>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</si>
  <si>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</si>
  <si>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</si>
  <si>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</si>
  <si>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</si>
  <si>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</si>
  <si>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</si>
  <si>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</si>
  <si>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</si>
  <si>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</si>
  <si>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</si>
  <si>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</si>
  <si>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</si>
  <si>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</si>
  <si>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</si>
  <si>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</si>
  <si>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</si>
  <si>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</si>
  <si>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</si>
  <si>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</si>
  <si>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</si>
  <si>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</si>
  <si>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</si>
  <si>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</si>
  <si>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</si>
  <si>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</si>
  <si>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</si>
  <si>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</si>
  <si>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</si>
  <si>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</si>
  <si>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</si>
  <si>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</si>
  <si>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</si>
  <si>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</si>
  <si>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</si>
  <si>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</si>
  <si>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</si>
  <si>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</si>
  <si>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</si>
  <si>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</si>
  <si>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</si>
  <si>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</si>
  <si>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</si>
  <si>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</si>
  <si>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</si>
  <si>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</si>
  <si>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</si>
  <si>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</si>
  <si>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</si>
  <si>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</si>
  <si>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</si>
  <si>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</si>
  <si>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</si>
  <si>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</si>
  <si>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</si>
  <si>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</si>
  <si>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</si>
  <si>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</si>
  <si>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</si>
  <si>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</si>
  <si>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</si>
  <si>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</si>
  <si>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</si>
  <si>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</si>
  <si>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</si>
  <si>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</si>
  <si>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</si>
  <si>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</si>
  <si>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</si>
  <si>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</si>
  <si>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</si>
  <si>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</si>
  <si>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</si>
  <si>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</si>
  <si>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</si>
  <si>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</si>
  <si>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</si>
  <si>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</si>
  <si>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</si>
  <si>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</si>
  <si>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</si>
  <si>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</si>
  <si>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</si>
  <si>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</si>
  <si>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</si>
  <si>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</si>
  <si>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</si>
  <si>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</si>
  <si>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</si>
  <si>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</si>
  <si>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</si>
  <si>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</si>
  <si>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</si>
  <si>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</si>
  <si>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</si>
  <si>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</si>
  <si>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</si>
  <si>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</si>
  <si>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</si>
  <si>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</si>
  <si>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</si>
  <si>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</si>
  <si>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</si>
  <si>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</si>
  <si>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</si>
  <si>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</si>
  <si>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</si>
  <si>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</si>
  <si>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</si>
  <si>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</si>
  <si>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</si>
  <si>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</si>
  <si>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</si>
  <si>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</si>
  <si>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</si>
  <si>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</si>
  <si>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</si>
  <si>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</si>
  <si>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</si>
  <si>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</si>
  <si>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</si>
  <si>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</si>
  <si>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</si>
  <si>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</si>
  <si>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</si>
  <si>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</si>
  <si>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</si>
  <si>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</si>
  <si>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</si>
  <si>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</si>
  <si>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</si>
  <si>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</si>
  <si>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</si>
  <si>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</si>
  <si>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</si>
  <si>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</si>
  <si>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</si>
  <si>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</si>
  <si>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</si>
  <si>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</si>
  <si>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</si>
  <si>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</si>
  <si>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</si>
  <si>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</si>
  <si>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</si>
  <si>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</si>
  <si>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</si>
  <si>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</si>
  <si>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</si>
  <si>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</si>
  <si>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</si>
  <si>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</si>
  <si>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</si>
  <si>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</si>
  <si>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</si>
  <si>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</si>
  <si>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</si>
  <si>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</si>
  <si>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</si>
  <si>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</si>
  <si>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</si>
  <si>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</si>
  <si>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</si>
  <si>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</si>
  <si>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</si>
  <si>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</si>
  <si>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</si>
  <si>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</si>
  <si>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</si>
  <si>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</si>
  <si>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</si>
  <si>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</si>
  <si>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</si>
  <si>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</si>
  <si>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</si>
  <si>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</si>
  <si>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</si>
  <si>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</si>
  <si>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</si>
  <si>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</si>
  <si>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</si>
  <si>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</si>
  <si>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</si>
  <si>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</si>
  <si>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</si>
  <si>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</si>
  <si>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</si>
  <si>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</si>
  <si>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</si>
  <si>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</si>
  <si>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</si>
  <si>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</si>
  <si>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</si>
  <si>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</si>
  <si>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</si>
  <si>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</si>
  <si>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</si>
  <si>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</si>
  <si>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</si>
  <si>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</si>
  <si>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</si>
  <si>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</si>
  <si>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</si>
  <si>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</si>
  <si>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</si>
  <si>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</si>
  <si>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</si>
  <si>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</si>
  <si>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</si>
  <si>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</si>
  <si>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</si>
  <si>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</si>
  <si>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</si>
  <si>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</si>
  <si>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</si>
  <si>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</si>
  <si>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</si>
  <si>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</si>
  <si>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</si>
  <si>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</si>
  <si>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</si>
  <si>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</si>
  <si>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</si>
  <si>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</si>
  <si>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</si>
  <si>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</si>
  <si>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</si>
  <si>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</si>
  <si>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</si>
  <si>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</si>
  <si>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</si>
  <si>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</si>
  <si>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</si>
  <si>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</si>
  <si>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</si>
  <si>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</si>
  <si>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</si>
  <si>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</si>
  <si>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</si>
  <si>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</si>
  <si>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</si>
  <si>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</si>
  <si>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</si>
  <si>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</si>
  <si>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</si>
  <si>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</si>
  <si>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</si>
  <si>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</si>
  <si>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</si>
  <si>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</si>
  <si>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</si>
  <si>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</si>
  <si>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</si>
  <si>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</si>
  <si>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</si>
  <si>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</si>
  <si>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</si>
  <si>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</si>
  <si>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</si>
  <si>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</si>
  <si>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</si>
  <si>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</si>
  <si>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</si>
  <si>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</si>
  <si>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</si>
  <si>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</si>
  <si>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</si>
  <si>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</si>
  <si>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</si>
  <si>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</si>
  <si>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</si>
  <si>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</si>
  <si>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</si>
  <si>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</si>
  <si>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</si>
  <si>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</si>
  <si>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</si>
  <si>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</si>
  <si>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</si>
  <si>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</si>
  <si>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</si>
  <si>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</si>
  <si>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</si>
  <si>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</si>
  <si>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</si>
  <si>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</si>
  <si>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</si>
  <si>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</si>
  <si>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</si>
  <si>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</si>
  <si>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</si>
  <si>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</si>
  <si>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</si>
  <si>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</si>
  <si>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</si>
  <si>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</si>
  <si>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</si>
  <si>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</si>
  <si>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</si>
  <si>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</si>
  <si>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</si>
  <si>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</si>
  <si>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</si>
  <si>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</si>
  <si>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</si>
  <si>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</si>
  <si>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</si>
  <si>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</si>
  <si>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</si>
  <si>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</si>
  <si>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</si>
  <si>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</si>
  <si>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</si>
  <si>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</si>
  <si>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</si>
  <si>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</si>
  <si>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</si>
  <si>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</si>
  <si>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</si>
  <si>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</si>
  <si>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</si>
  <si>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</si>
  <si>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</si>
  <si>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</si>
  <si>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</si>
  <si>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</si>
  <si>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</si>
  <si>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</si>
  <si>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</si>
  <si>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</si>
  <si>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</si>
  <si>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</si>
  <si>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</si>
  <si>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</si>
  <si>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</si>
  <si>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</si>
  <si>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</si>
  <si>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</si>
  <si>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</si>
  <si>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</si>
  <si>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</si>
  <si>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</si>
  <si>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</si>
  <si>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</si>
  <si>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</si>
  <si>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</si>
  <si>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</si>
  <si>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</si>
  <si>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</si>
  <si>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</si>
  <si>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</si>
  <si>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</si>
  <si>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</si>
  <si>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</si>
  <si>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</si>
  <si>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</si>
  <si>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</si>
  <si>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</si>
  <si>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</si>
  <si>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</si>
  <si>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</si>
  <si>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</si>
  <si>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</si>
  <si>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</si>
  <si>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</si>
  <si>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</si>
  <si>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</si>
  <si>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</si>
  <si>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</si>
  <si>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</si>
  <si>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</si>
  <si>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</si>
  <si>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</si>
  <si>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</si>
  <si>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</si>
  <si>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</si>
  <si>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</si>
  <si>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</si>
  <si>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</si>
  <si>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</si>
  <si>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</si>
  <si>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</si>
  <si>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</si>
  <si>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</si>
  <si>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</si>
  <si>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</si>
  <si>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</si>
  <si>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</si>
  <si>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</si>
  <si>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</si>
  <si>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</si>
  <si>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</si>
  <si>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</si>
  <si>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</si>
  <si>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</si>
  <si>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</si>
  <si>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</si>
  <si>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</si>
  <si>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</si>
  <si>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</si>
  <si>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</si>
  <si>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</si>
  <si>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</si>
  <si>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</si>
  <si>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</si>
  <si>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</si>
  <si>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</si>
  <si>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</si>
  <si>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</si>
  <si>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</si>
  <si>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</si>
  <si>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</si>
  <si>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</si>
  <si>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</si>
  <si>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</si>
  <si>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</si>
  <si>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</si>
  <si>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</si>
  <si>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</si>
  <si>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</si>
  <si>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</si>
  <si>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</si>
  <si>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</si>
  <si>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</si>
  <si>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</si>
  <si>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</si>
  <si>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</si>
  <si>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</si>
  <si>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</si>
  <si>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</si>
  <si>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</si>
  <si>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</si>
  <si>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</si>
  <si>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</si>
  <si>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</si>
  <si>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</si>
  <si>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</si>
  <si>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</si>
  <si>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</si>
  <si>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</si>
  <si>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</si>
  <si>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</si>
  <si>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</si>
  <si>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</si>
  <si>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</si>
  <si>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</si>
  <si>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</si>
  <si>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</si>
  <si>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</si>
  <si>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</si>
  <si>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</si>
  <si>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</si>
  <si>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</si>
  <si>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</si>
  <si>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</si>
  <si>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</si>
  <si>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</si>
  <si>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</si>
  <si>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</si>
  <si>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</si>
  <si>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</si>
  <si>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</si>
  <si>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</si>
  <si>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</si>
  <si>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</si>
  <si>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</si>
  <si>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</si>
  <si>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</si>
  <si>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</si>
  <si>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</si>
  <si>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</si>
  <si>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</si>
  <si>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</si>
  <si>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</si>
  <si>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</si>
  <si>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</si>
  <si>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</si>
  <si>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</si>
  <si>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</si>
  <si>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</si>
  <si>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</si>
  <si>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</si>
  <si>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</si>
  <si>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</si>
  <si>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</si>
  <si>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</si>
  <si>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</si>
  <si>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</si>
  <si>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</si>
  <si>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</si>
  <si>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</si>
  <si>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</si>
  <si>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</si>
  <si>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</si>
  <si>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</si>
  <si>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</si>
  <si>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</si>
  <si>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</si>
  <si>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</si>
  <si>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</si>
  <si>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</si>
  <si>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</si>
  <si>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</si>
  <si>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</si>
  <si>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</si>
  <si>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</si>
  <si>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</si>
  <si>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</si>
  <si>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</si>
  <si>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</si>
  <si>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</si>
  <si>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</si>
  <si>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</si>
  <si>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</si>
  <si>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</si>
  <si>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</si>
  <si>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</si>
  <si>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</si>
  <si>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</si>
  <si>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</si>
  <si>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</si>
  <si>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</si>
  <si>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</si>
  <si>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</si>
  <si>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</si>
  <si>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</si>
  <si>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</si>
  <si>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</si>
  <si>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</si>
  <si>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</si>
  <si>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</si>
  <si>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</si>
  <si>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</si>
  <si>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</si>
  <si>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</si>
  <si>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</si>
  <si>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</si>
  <si>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</si>
  <si>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</si>
  <si>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</si>
  <si>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</si>
  <si>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</si>
  <si>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</si>
  <si>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</si>
  <si>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</si>
  <si>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</si>
  <si>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</si>
  <si>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</si>
  <si>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</si>
  <si>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</si>
  <si>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</si>
  <si>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</si>
  <si>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</si>
  <si>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</si>
  <si>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</si>
  <si>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</si>
  <si>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</si>
  <si>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</si>
  <si>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</si>
  <si>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</si>
  <si>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</si>
  <si>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</si>
  <si>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</si>
  <si>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</si>
  <si>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</si>
  <si>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</si>
  <si>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</si>
  <si>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</si>
  <si>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</si>
  <si>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</si>
  <si>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</si>
  <si>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</si>
  <si>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</si>
  <si>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</si>
  <si>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</si>
  <si>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</si>
  <si>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</si>
  <si>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</si>
  <si>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</si>
  <si>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</si>
  <si>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</si>
  <si>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</si>
  <si>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</si>
  <si>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</si>
  <si>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</si>
  <si>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</si>
  <si>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</si>
  <si>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</si>
  <si>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</si>
  <si>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</si>
  <si>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</si>
  <si>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</si>
  <si>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</si>
  <si>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</si>
  <si>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</si>
  <si>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</si>
  <si>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</si>
  <si>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</si>
  <si>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</si>
  <si>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</si>
  <si>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</si>
  <si>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</si>
  <si>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</si>
  <si>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</si>
  <si>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</si>
  <si>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</si>
  <si>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</si>
  <si>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</si>
  <si>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</si>
  <si>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</si>
  <si>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</si>
  <si>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</si>
  <si>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</si>
  <si>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</si>
  <si>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</si>
  <si>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</si>
  <si>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</si>
  <si>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</si>
  <si>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</si>
  <si>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</si>
  <si>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</si>
  <si>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</si>
  <si>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</si>
  <si>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</si>
  <si>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</si>
  <si>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</si>
  <si>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</si>
  <si>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</si>
  <si>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</si>
  <si>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</si>
  <si>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</si>
  <si>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</si>
  <si>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</si>
  <si>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</si>
  <si>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</si>
  <si>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</si>
  <si>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</si>
  <si>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</si>
  <si>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</si>
  <si>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</si>
  <si>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</si>
  <si>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</si>
  <si>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</si>
  <si>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</si>
  <si>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</si>
  <si>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</si>
  <si>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</si>
  <si>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</si>
  <si>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</si>
  <si>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</si>
  <si>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</si>
  <si>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</si>
  <si>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</si>
  <si>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</si>
  <si>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</si>
  <si>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</si>
  <si>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</si>
  <si>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</si>
  <si>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</si>
  <si>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</si>
  <si>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</si>
  <si>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</si>
  <si>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</si>
  <si>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</si>
  <si>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</si>
  <si>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</si>
  <si>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</si>
  <si>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</si>
  <si>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</si>
  <si>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</si>
  <si>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</si>
  <si>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</si>
  <si>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</si>
  <si>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</si>
  <si>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</si>
  <si>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</si>
  <si>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</si>
  <si>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</si>
  <si>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</si>
  <si>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</si>
  <si>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</si>
  <si>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</si>
  <si>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</si>
  <si>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</si>
  <si>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</si>
  <si>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</si>
  <si>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</si>
  <si>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</si>
  <si>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</si>
  <si>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</si>
  <si>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</si>
  <si>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</si>
  <si>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</si>
  <si>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</si>
  <si>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</si>
  <si>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</si>
  <si>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</si>
  <si>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</si>
  <si>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</si>
  <si>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</si>
  <si>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</si>
  <si>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</si>
  <si>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</si>
  <si>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</si>
  <si>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</si>
  <si>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</si>
  <si>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</si>
  <si>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</si>
  <si>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</si>
  <si>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</si>
  <si>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</si>
  <si>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</si>
  <si>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</si>
  <si>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</si>
  <si>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</si>
  <si>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</si>
  <si>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</si>
  <si>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</si>
  <si>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</si>
  <si>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</si>
  <si>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</si>
  <si>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</si>
  <si>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</si>
  <si>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</si>
  <si>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</si>
  <si>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</si>
  <si>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</si>
  <si>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</si>
  <si>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</si>
  <si>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</si>
  <si>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</si>
  <si>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</si>
  <si>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</si>
  <si>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</si>
  <si>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</si>
  <si>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</si>
  <si>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</si>
  <si>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</si>
  <si>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</si>
  <si>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</si>
  <si>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</si>
  <si>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</si>
  <si>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</si>
  <si>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</si>
  <si>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</si>
  <si>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</si>
  <si>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</si>
  <si>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</si>
  <si>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</si>
  <si>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</si>
  <si>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</si>
  <si>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</si>
  <si>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</si>
  <si>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</si>
  <si>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</si>
  <si>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</si>
  <si>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</si>
  <si>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</si>
  <si>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</si>
  <si>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</si>
  <si>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</si>
  <si>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</si>
  <si>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</si>
  <si>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</si>
  <si>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</si>
  <si>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</si>
  <si>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</si>
  <si>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</si>
  <si>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</si>
  <si>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</si>
  <si>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</si>
  <si>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</si>
  <si>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</si>
  <si>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</si>
  <si>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</si>
  <si>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</si>
  <si>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</si>
  <si>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</si>
  <si>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</si>
  <si>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</si>
  <si>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</si>
  <si>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</si>
  <si>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</si>
  <si>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</si>
  <si>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</si>
  <si>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</si>
  <si>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</si>
  <si>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</si>
  <si>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</si>
  <si>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</si>
  <si>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</si>
  <si>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</si>
  <si>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</si>
  <si>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</si>
  <si>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</si>
  <si>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</si>
  <si>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</si>
  <si>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</si>
  <si>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</si>
  <si>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</si>
  <si>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</si>
  <si>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</si>
  <si>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</si>
  <si>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</si>
  <si>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</si>
  <si>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</si>
  <si>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</si>
  <si>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</si>
  <si>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</si>
  <si>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</si>
  <si>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</si>
  <si>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</si>
  <si>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</si>
  <si>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</si>
  <si>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</si>
  <si>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</si>
  <si>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</si>
  <si>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</si>
  <si>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</si>
  <si>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</si>
  <si>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</si>
  <si>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</si>
  <si>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</si>
  <si>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</si>
  <si>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</si>
  <si>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</si>
  <si>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</si>
  <si>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</si>
  <si>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</si>
  <si>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</si>
  <si>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</si>
  <si>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</si>
  <si>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</si>
  <si>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</si>
  <si>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</si>
  <si>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</si>
  <si>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</si>
  <si>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</si>
  <si>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</si>
  <si>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</si>
  <si>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</si>
  <si>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</si>
  <si>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</si>
  <si>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</si>
  <si>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</si>
  <si>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</si>
  <si>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</si>
  <si>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</si>
  <si>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</si>
  <si>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</si>
  <si>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</si>
  <si>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</si>
  <si>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</si>
  <si>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</si>
  <si>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</si>
  <si>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</si>
  <si>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</si>
  <si>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</si>
  <si>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</si>
  <si>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</si>
  <si>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</si>
  <si>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</si>
  <si>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</si>
  <si>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</si>
  <si>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</si>
  <si>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</si>
  <si>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</si>
  <si>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</si>
  <si>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</si>
  <si>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</si>
  <si>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</si>
  <si>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</si>
  <si>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</si>
  <si>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</si>
  <si>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</si>
  <si>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</si>
  <si>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</si>
  <si>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</si>
  <si>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</si>
  <si>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</si>
  <si>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</si>
  <si>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</si>
  <si>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</si>
  <si>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</si>
  <si>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</si>
  <si>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</si>
  <si>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</si>
  <si>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</si>
  <si>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</si>
  <si>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</si>
  <si>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</si>
  <si>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</si>
  <si>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</si>
  <si>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</si>
  <si>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</si>
  <si>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</si>
  <si>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</si>
  <si>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</si>
  <si>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</si>
  <si>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</si>
  <si>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</si>
  <si>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</si>
  <si>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</si>
  <si>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</si>
  <si>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</si>
  <si>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</si>
  <si>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</si>
  <si>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</si>
  <si>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</si>
  <si>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</si>
  <si>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</si>
  <si>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</si>
  <si>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</si>
  <si>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</si>
  <si>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</si>
  <si>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</si>
  <si>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</si>
  <si>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</si>
  <si>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</si>
  <si>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</si>
  <si>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</si>
  <si>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</si>
  <si>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</si>
  <si>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</si>
  <si>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</si>
  <si>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</si>
  <si>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</si>
  <si>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</si>
  <si>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</si>
  <si>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</si>
  <si>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</si>
  <si>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</si>
  <si>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</si>
  <si>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</si>
  <si>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</si>
  <si>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</si>
  <si>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</si>
  <si>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</si>
  <si>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</si>
  <si>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</si>
  <si>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</si>
  <si>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</si>
  <si>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</si>
  <si>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</si>
  <si>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</si>
  <si>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</si>
  <si>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</si>
  <si>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</si>
  <si>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</si>
  <si>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</si>
  <si>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</si>
  <si>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</si>
  <si>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</si>
  <si>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</si>
  <si>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</si>
  <si>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</si>
  <si>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</si>
  <si>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</si>
  <si>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</si>
  <si>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</si>
  <si>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</si>
  <si>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</si>
  <si>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</si>
  <si>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</si>
  <si>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</si>
  <si>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</si>
  <si>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</si>
  <si>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</si>
  <si>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</si>
  <si>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</si>
  <si>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</si>
  <si>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</si>
  <si>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</si>
  <si>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</si>
  <si>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</si>
  <si>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</si>
  <si>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</si>
  <si>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</si>
  <si>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</si>
  <si>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</si>
  <si>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</si>
  <si>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</si>
  <si>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</si>
  <si>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</si>
  <si>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</si>
  <si>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</si>
  <si>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</si>
  <si>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</si>
  <si>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</si>
  <si>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</si>
  <si>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</si>
  <si>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</si>
  <si>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</si>
  <si>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</si>
  <si>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</si>
  <si>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</si>
  <si>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</si>
  <si>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</si>
  <si>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</si>
  <si>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</si>
  <si>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</si>
  <si>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</si>
  <si>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</si>
  <si>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</si>
  <si>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</si>
  <si>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</si>
  <si>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</si>
  <si>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</si>
  <si>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</si>
  <si>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</si>
  <si>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</si>
  <si>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</si>
  <si>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</si>
  <si>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</si>
  <si>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</si>
  <si>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</si>
  <si>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</si>
  <si>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</si>
  <si>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</si>
  <si>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</si>
  <si>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</si>
  <si>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</si>
  <si>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</si>
  <si>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</si>
  <si>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</si>
  <si>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</si>
  <si>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</si>
  <si>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</si>
  <si>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</si>
  <si>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</si>
  <si>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</si>
  <si>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</si>
  <si>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</si>
  <si>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</si>
  <si>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</si>
  <si>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</si>
  <si>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</si>
  <si>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</si>
  <si>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</si>
  <si>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</si>
  <si>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</si>
  <si>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</si>
  <si>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</si>
  <si>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</si>
  <si>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</si>
  <si>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</si>
  <si>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</si>
  <si>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</si>
  <si>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</si>
  <si>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</si>
  <si>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</si>
  <si>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</si>
  <si>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</si>
  <si>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</si>
  <si>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</si>
  <si>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</si>
  <si>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</si>
  <si>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</si>
  <si>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</si>
  <si>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</si>
  <si>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</si>
  <si>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</si>
  <si>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</si>
  <si>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</si>
  <si>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</si>
  <si>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</si>
  <si>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</si>
  <si>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</si>
  <si>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</si>
  <si>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</si>
  <si>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</si>
  <si>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</si>
  <si>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</si>
  <si>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</si>
  <si>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</si>
  <si>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</si>
  <si>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</si>
  <si>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</si>
  <si>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</si>
  <si>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</si>
  <si>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</si>
  <si>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</si>
  <si>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</si>
  <si>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</si>
  <si>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</si>
  <si>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</si>
  <si>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</si>
  <si>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</si>
  <si>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</si>
  <si>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</si>
  <si>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</si>
  <si>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</si>
  <si>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</si>
  <si>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</si>
  <si>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</si>
  <si>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</si>
  <si>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</si>
  <si>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</si>
  <si>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</si>
  <si>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</si>
  <si>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</si>
  <si>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</si>
  <si>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</si>
  <si>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</si>
  <si>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</si>
  <si>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</si>
  <si>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</si>
  <si>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</si>
  <si>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</si>
  <si>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</si>
  <si>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</si>
  <si>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</si>
  <si>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</si>
  <si>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</si>
  <si>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</si>
  <si>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</si>
  <si>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</si>
  <si>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</si>
  <si>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</si>
  <si>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</si>
  <si>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</si>
  <si>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</si>
  <si>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</si>
  <si>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</si>
  <si>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</si>
  <si>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</si>
  <si>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</si>
  <si>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</si>
  <si>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</si>
  <si>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</si>
  <si>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</si>
  <si>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</si>
  <si>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</si>
  <si>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</si>
  <si>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</si>
  <si>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</si>
  <si>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</si>
  <si>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</si>
  <si>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</si>
  <si>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</si>
  <si>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</si>
  <si>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</si>
  <si>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</si>
  <si>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</si>
  <si>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</si>
  <si>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</si>
  <si>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</si>
  <si>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</si>
  <si>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</si>
  <si>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</si>
  <si>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</si>
  <si>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</si>
  <si>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</si>
  <si>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</si>
  <si>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</si>
  <si>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</si>
  <si>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</si>
  <si>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</si>
  <si>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</si>
  <si>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</si>
  <si>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</si>
  <si>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</si>
  <si>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</si>
  <si>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</si>
  <si>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</si>
  <si>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</si>
  <si>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</si>
  <si>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</si>
  <si>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</si>
  <si>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</si>
  <si>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</si>
  <si>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</si>
  <si>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</si>
  <si>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</si>
  <si>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</si>
  <si>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</si>
  <si>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</si>
  <si>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</si>
  <si>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</si>
  <si>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</si>
  <si>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</si>
  <si>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</si>
  <si>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</si>
  <si>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</si>
  <si>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</si>
  <si>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</si>
  <si>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</si>
  <si>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</si>
  <si>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</si>
  <si>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</si>
  <si>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</si>
  <si>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</si>
  <si>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</si>
  <si>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</si>
  <si>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</si>
  <si>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</si>
  <si>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</si>
  <si>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</si>
  <si>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</si>
  <si>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</si>
  <si>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</si>
  <si>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</si>
  <si>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</si>
  <si>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</si>
  <si>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</si>
  <si>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</si>
  <si>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</si>
  <si>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</si>
  <si>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</si>
  <si>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</si>
  <si>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</si>
  <si>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</si>
  <si>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</si>
  <si>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</si>
  <si>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</si>
  <si>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</si>
  <si>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</si>
  <si>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</si>
  <si>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</si>
  <si>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</si>
  <si>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</si>
  <si>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</si>
  <si>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</si>
  <si>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</si>
  <si>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</si>
  <si>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</si>
  <si>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</si>
  <si>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</si>
  <si>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</si>
  <si>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</si>
  <si>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</si>
  <si>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</si>
  <si>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</si>
  <si>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</si>
  <si>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</si>
  <si>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</si>
  <si>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</si>
  <si>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</si>
  <si>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</si>
  <si>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</si>
  <si>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</si>
  <si>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</si>
  <si>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</si>
  <si>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</si>
  <si>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</si>
  <si>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</si>
  <si>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</si>
  <si>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</si>
  <si>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</si>
  <si>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</si>
  <si>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</si>
  <si>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</si>
  <si>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</si>
  <si>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</si>
  <si>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</si>
  <si>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</si>
  <si>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</si>
  <si>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</si>
  <si>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</si>
  <si>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</si>
  <si>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</si>
  <si>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</si>
  <si>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</si>
  <si>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</si>
  <si>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</si>
  <si>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</si>
  <si>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</si>
  <si>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</si>
  <si>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</si>
  <si>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</si>
  <si>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</si>
  <si>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</si>
  <si>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</si>
  <si>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</si>
  <si>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</si>
  <si>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</si>
  <si>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</si>
  <si>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</si>
  <si>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</si>
  <si>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</si>
  <si>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</si>
  <si>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</si>
  <si>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</si>
  <si>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</si>
  <si>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</si>
  <si>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</si>
  <si>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</si>
  <si>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</si>
  <si>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</si>
  <si>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</si>
  <si>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</si>
  <si>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</si>
  <si>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</si>
  <si>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</si>
  <si>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</si>
  <si>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</si>
  <si>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</si>
  <si>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</si>
  <si>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</si>
  <si>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</si>
  <si>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</si>
  <si>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</si>
  <si>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</si>
  <si>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</si>
  <si>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</si>
  <si>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</si>
  <si>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</si>
  <si>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</si>
  <si>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</si>
  <si>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</si>
  <si>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</si>
  <si>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</si>
  <si>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</si>
  <si>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</si>
  <si>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</si>
  <si>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</si>
  <si>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</si>
  <si>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</si>
  <si>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</si>
  <si>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</si>
  <si>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</si>
  <si>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</si>
  <si>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</si>
  <si>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</si>
  <si>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</si>
  <si>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</si>
  <si>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</si>
  <si>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</si>
  <si>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</si>
  <si>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</si>
  <si>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</si>
  <si>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</si>
  <si>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</si>
  <si>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</si>
  <si>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</si>
  <si>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</si>
  <si>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</si>
  <si>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</si>
  <si>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</si>
  <si>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</si>
  <si>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</si>
  <si>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</si>
  <si>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</si>
  <si>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</si>
  <si>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</si>
  <si>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</si>
  <si>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</si>
  <si>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</si>
  <si>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</si>
  <si>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</si>
  <si>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</si>
  <si>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</si>
  <si>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</si>
  <si>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</si>
  <si>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</si>
  <si>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</si>
  <si>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</si>
  <si>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</si>
  <si>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</si>
  <si>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</si>
  <si>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</si>
  <si>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</si>
  <si>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</si>
  <si>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</si>
  <si>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</si>
  <si>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</si>
  <si>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</si>
  <si>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</si>
  <si>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</si>
  <si>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</si>
  <si>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</si>
  <si>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</si>
  <si>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</si>
  <si>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</si>
  <si>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</si>
  <si>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</si>
  <si>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</si>
  <si>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</si>
  <si>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</si>
  <si>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</si>
  <si>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</si>
  <si>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</si>
  <si>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</si>
  <si>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</si>
  <si>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</si>
  <si>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</si>
  <si>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</si>
  <si>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</si>
  <si>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</si>
  <si>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</si>
  <si>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</si>
  <si>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</si>
  <si>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</si>
  <si>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</si>
  <si>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</si>
  <si>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</si>
  <si>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</si>
  <si>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</si>
  <si>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</si>
  <si>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</si>
  <si>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</si>
  <si>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</si>
  <si>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</si>
  <si>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</si>
  <si>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</si>
  <si>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</si>
  <si>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</si>
  <si>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</si>
  <si>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</si>
  <si>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</si>
  <si>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</si>
  <si>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</si>
  <si>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</si>
  <si>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</si>
  <si>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</si>
  <si>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</si>
  <si>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</si>
  <si>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</si>
  <si>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</si>
  <si>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</si>
  <si>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</si>
  <si>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</si>
  <si>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</si>
  <si>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</si>
  <si>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</si>
  <si>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</si>
  <si>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</si>
  <si>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</si>
  <si>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</si>
  <si>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</si>
  <si>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</si>
  <si>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</si>
  <si>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</si>
  <si>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</si>
  <si>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</si>
  <si>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</si>
  <si>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</si>
  <si>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</si>
  <si>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</si>
  <si>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</si>
  <si>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</si>
  <si>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</si>
  <si>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</si>
  <si>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</si>
  <si>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</si>
  <si>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</si>
  <si>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</si>
  <si>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</si>
  <si>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</si>
  <si>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</si>
  <si>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</si>
  <si>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</si>
  <si>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</si>
  <si>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</si>
  <si>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</si>
  <si>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</si>
  <si>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</si>
  <si>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</si>
  <si>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</si>
  <si>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</si>
  <si>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</si>
  <si>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</si>
  <si>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</si>
  <si>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</si>
  <si>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</si>
  <si>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</si>
  <si>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</si>
  <si>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</si>
  <si>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</si>
  <si>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</si>
  <si>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</si>
  <si>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</si>
  <si>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</si>
  <si>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</si>
  <si>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</si>
  <si>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</si>
  <si>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</si>
  <si>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</si>
  <si>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</si>
  <si>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</si>
  <si>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</si>
  <si>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</si>
  <si>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</si>
  <si>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</si>
  <si>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</si>
  <si>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</si>
  <si>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</si>
  <si>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</si>
  <si>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</si>
  <si>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</si>
  <si>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</si>
  <si>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</si>
  <si>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</si>
  <si>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</si>
  <si>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</si>
  <si>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</si>
  <si>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</si>
  <si>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</si>
  <si>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</si>
  <si>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</si>
  <si>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</si>
  <si>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</si>
  <si>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</si>
  <si>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</si>
  <si>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</si>
  <si>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</si>
  <si>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</si>
  <si>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</si>
  <si>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</si>
  <si>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</si>
  <si>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</si>
  <si>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</si>
  <si>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</si>
  <si>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</si>
  <si>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</si>
  <si>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</si>
  <si>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</si>
  <si>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</si>
  <si>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</si>
  <si>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</si>
  <si>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</si>
  <si>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</si>
  <si>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</si>
  <si>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</si>
  <si>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</si>
  <si>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</si>
  <si>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</si>
  <si>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</si>
  <si>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</si>
  <si>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</si>
  <si>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</si>
  <si>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</si>
  <si>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</si>
  <si>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</si>
  <si>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</si>
  <si>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</si>
  <si>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</si>
  <si>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</si>
  <si>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</si>
  <si>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</si>
  <si>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</si>
  <si>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</si>
  <si>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</si>
  <si>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</si>
  <si>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</si>
  <si>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</si>
  <si>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</si>
  <si>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</si>
  <si>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</si>
  <si>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</si>
  <si>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</si>
  <si>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</si>
  <si>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</si>
  <si>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</si>
  <si>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</si>
  <si>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</si>
  <si>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</si>
  <si>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</si>
  <si>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</si>
  <si>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</si>
  <si>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</si>
  <si>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</si>
  <si>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</si>
  <si>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</si>
  <si>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</si>
  <si>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</si>
  <si>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</si>
  <si>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</si>
  <si>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</si>
  <si>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</si>
  <si>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</si>
  <si>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</si>
  <si>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</si>
  <si>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</si>
  <si>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</si>
  <si>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</si>
  <si>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</si>
  <si>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</si>
  <si>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</si>
  <si>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</si>
  <si>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</si>
  <si>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</si>
  <si>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</si>
  <si>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</si>
  <si>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</si>
  <si>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</si>
  <si>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</si>
  <si>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</si>
  <si>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</si>
  <si>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</si>
  <si>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</si>
  <si>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</si>
  <si>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</si>
  <si>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</si>
  <si>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</si>
  <si>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</si>
  <si>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</si>
  <si>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</si>
  <si>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</si>
  <si>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</si>
  <si>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</si>
  <si>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</si>
  <si>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</si>
  <si>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</si>
  <si>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</si>
  <si>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</si>
  <si>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</si>
  <si>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</si>
  <si>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</si>
  <si>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</si>
  <si>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</si>
  <si>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</si>
  <si>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</si>
  <si>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</si>
  <si>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</si>
  <si>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</si>
  <si>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</si>
  <si>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</si>
  <si>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</si>
  <si>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</si>
  <si>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</si>
  <si>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</si>
  <si>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</si>
  <si>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</si>
  <si>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</si>
  <si>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</si>
  <si>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</si>
  <si>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</si>
  <si>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</si>
  <si>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</si>
  <si>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</si>
  <si>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</si>
  <si>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</si>
  <si>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</si>
  <si>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</si>
  <si>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</si>
  <si>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</si>
  <si>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</si>
  <si>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</si>
  <si>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</si>
  <si>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</si>
  <si>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</si>
  <si>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</si>
  <si>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</si>
  <si>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</si>
  <si>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</si>
  <si>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</si>
  <si>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</si>
  <si>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</si>
  <si>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</si>
  <si>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</si>
  <si>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</si>
  <si>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</si>
  <si>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</si>
  <si>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</si>
  <si>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</si>
  <si>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</si>
  <si>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</si>
  <si>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</si>
  <si>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</si>
  <si>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</si>
  <si>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</si>
  <si>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</si>
  <si>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</si>
  <si>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</si>
  <si>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</si>
  <si>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</si>
  <si>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</si>
  <si>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</si>
  <si>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</si>
  <si>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</si>
  <si>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</si>
  <si>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</si>
  <si>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</si>
  <si>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</si>
  <si>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</si>
  <si>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</si>
  <si>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</si>
  <si>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</si>
  <si>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</si>
  <si>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</si>
  <si>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</si>
  <si>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</si>
  <si>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</si>
  <si>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</si>
  <si>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</si>
  <si>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</si>
  <si>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</si>
  <si>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</si>
  <si>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</si>
  <si>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</si>
  <si>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</si>
  <si>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</si>
  <si>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</si>
  <si>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</si>
  <si>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</si>
  <si>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</si>
  <si>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</si>
  <si>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</si>
  <si>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</si>
  <si>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</si>
  <si>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</si>
  <si>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</si>
  <si>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</si>
  <si>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</si>
  <si>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</si>
  <si>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</si>
  <si>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</si>
  <si>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</si>
  <si>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</si>
  <si>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</si>
  <si>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</si>
  <si>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</si>
  <si>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</si>
  <si>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</si>
  <si>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</si>
  <si>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</si>
  <si>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</si>
  <si>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</si>
  <si>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</si>
  <si>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</si>
  <si>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</si>
  <si>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</si>
  <si>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</si>
  <si>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</si>
  <si>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</si>
  <si>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</si>
  <si>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</si>
  <si>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</si>
  <si>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</si>
  <si>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</si>
  <si>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</si>
  <si>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</si>
  <si>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</si>
  <si>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</si>
  <si>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</si>
  <si>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</si>
  <si>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</si>
  <si>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</si>
  <si>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</si>
  <si>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</si>
  <si>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</si>
  <si>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</si>
  <si>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</si>
  <si>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</si>
  <si>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</si>
  <si>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</si>
  <si>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</si>
  <si>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</si>
  <si>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</si>
  <si>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</si>
  <si>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</si>
  <si>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</si>
  <si>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</si>
  <si>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</si>
  <si>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</si>
  <si>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</si>
  <si>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</si>
  <si>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</si>
  <si>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</si>
  <si>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</si>
  <si>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</si>
  <si>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</si>
  <si>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</si>
  <si>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</si>
  <si>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</si>
  <si>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</si>
  <si>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</si>
  <si>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</si>
  <si>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</si>
  <si>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</si>
  <si>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</si>
  <si>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</si>
  <si>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</si>
  <si>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</si>
  <si>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</si>
  <si>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</si>
  <si>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</si>
  <si>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</si>
  <si>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</si>
  <si>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</si>
  <si>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</si>
  <si>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</si>
  <si>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</si>
  <si>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</si>
  <si>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</si>
  <si>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</si>
  <si>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</si>
  <si>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</si>
  <si>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</si>
  <si>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</si>
  <si>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</si>
  <si>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</si>
  <si>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</si>
  <si>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</si>
  <si>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</si>
  <si>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</si>
  <si>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</si>
  <si>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</si>
  <si>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</si>
  <si>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</si>
  <si>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</si>
  <si>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</si>
  <si>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</si>
  <si>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</si>
  <si>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</si>
  <si>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</si>
  <si>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</si>
  <si>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</si>
  <si>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</si>
  <si>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</si>
  <si>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</si>
  <si>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</si>
  <si>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</si>
  <si>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</si>
  <si>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</si>
  <si>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</si>
  <si>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</si>
  <si>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</si>
  <si>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</si>
  <si>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</si>
  <si>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</si>
  <si>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</si>
  <si>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</si>
  <si>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</si>
  <si>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</si>
  <si>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</si>
  <si>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</si>
  <si>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</si>
  <si>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</si>
  <si>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</si>
  <si>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</si>
  <si>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</si>
  <si>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</si>
  <si>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</si>
  <si>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</si>
  <si>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</si>
  <si>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</si>
  <si>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</si>
  <si>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</si>
  <si>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</si>
  <si>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</si>
  <si>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</si>
  <si>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</si>
  <si>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</si>
  <si>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</si>
  <si>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</si>
  <si>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</si>
  <si>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</si>
  <si>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</si>
  <si>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</si>
  <si>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</si>
  <si>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</si>
  <si>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</si>
  <si>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</si>
  <si>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</si>
  <si>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</si>
  <si>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</si>
  <si>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</si>
  <si>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</si>
  <si>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</si>
  <si>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</si>
  <si>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</si>
  <si>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</si>
  <si>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</si>
  <si>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</si>
  <si>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</si>
  <si>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</si>
  <si>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</si>
  <si>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</si>
  <si>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</si>
  <si>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</si>
  <si>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</si>
  <si>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</si>
  <si>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</si>
  <si>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</si>
  <si>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</si>
  <si>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</si>
  <si>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</si>
  <si>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</si>
  <si>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</si>
  <si>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</si>
  <si>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</si>
  <si>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</si>
  <si>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</si>
  <si>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</si>
  <si>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</si>
  <si>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</si>
  <si>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</si>
  <si>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</si>
  <si>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</si>
  <si>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</si>
  <si>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</si>
  <si>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</si>
  <si>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</si>
  <si>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</si>
  <si>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</si>
  <si>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</si>
  <si>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</si>
  <si>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</si>
  <si>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</si>
  <si>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</si>
  <si>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</si>
  <si>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</si>
  <si>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</si>
  <si>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</si>
  <si>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</si>
  <si>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</si>
  <si>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</si>
  <si>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</si>
  <si>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</si>
  <si>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</si>
  <si>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</si>
  <si>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</si>
  <si>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</si>
  <si>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</si>
  <si>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</si>
  <si>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</si>
  <si>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</si>
  <si>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</si>
  <si>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</si>
  <si>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</si>
  <si>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</si>
  <si>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</si>
  <si>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</si>
  <si>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</si>
  <si>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</si>
  <si>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</si>
  <si>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</si>
  <si>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</si>
  <si>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</si>
  <si>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</si>
  <si>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</si>
  <si>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</si>
  <si>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</si>
  <si>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</si>
  <si>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</si>
  <si>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</si>
  <si>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</si>
  <si>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</si>
  <si>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</si>
  <si>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</si>
  <si>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</si>
  <si>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</si>
  <si>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</si>
  <si>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</si>
  <si>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</si>
  <si>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</si>
  <si>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</si>
  <si>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</si>
  <si>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</si>
  <si>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</si>
  <si>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</si>
  <si>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</si>
  <si>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</si>
  <si>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</si>
  <si>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</si>
  <si>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</si>
  <si>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</si>
  <si>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</si>
  <si>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</si>
  <si>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</si>
  <si>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</si>
  <si>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</si>
  <si>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</si>
  <si>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</si>
  <si>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</si>
  <si>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</si>
  <si>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</si>
  <si>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</si>
  <si>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</si>
  <si>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</si>
  <si>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</si>
  <si>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</si>
  <si>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</si>
  <si>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</si>
  <si>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</si>
  <si>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</si>
  <si>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</si>
  <si>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</si>
  <si>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</si>
  <si>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</si>
  <si>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</si>
  <si>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</si>
  <si>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</si>
  <si>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</si>
  <si>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</si>
  <si>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</si>
  <si>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</si>
  <si>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</si>
  <si>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</si>
  <si>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</si>
  <si>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</si>
  <si>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</si>
  <si>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</si>
  <si>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</si>
  <si>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</si>
  <si>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</si>
  <si>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</si>
  <si>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</si>
  <si>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</si>
  <si>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</si>
  <si>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</si>
  <si>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</si>
  <si>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</si>
  <si>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</si>
  <si>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</si>
  <si>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</si>
  <si>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</si>
  <si>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</si>
  <si>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</si>
  <si>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</si>
  <si>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</si>
  <si>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</si>
  <si>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</si>
  <si>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</si>
  <si>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</si>
  <si>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</si>
  <si>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</si>
  <si>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</si>
  <si>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</si>
  <si>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</si>
  <si>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</si>
  <si>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</si>
  <si>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</si>
  <si>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</si>
  <si>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</si>
  <si>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</si>
  <si>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</si>
  <si>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</si>
  <si>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</si>
  <si>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</si>
  <si>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</si>
  <si>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</si>
  <si>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</si>
  <si>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</si>
  <si>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</si>
  <si>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</si>
  <si>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</si>
  <si>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</si>
  <si>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</si>
  <si>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</si>
  <si>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</si>
  <si>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</si>
  <si>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</si>
  <si>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</si>
  <si>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</si>
  <si>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</si>
  <si>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</si>
  <si>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</si>
  <si>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</si>
  <si>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</si>
  <si>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</si>
  <si>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</si>
  <si>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</si>
  <si>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</si>
  <si>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</si>
  <si>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</si>
  <si>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</si>
  <si>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</si>
  <si>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</si>
  <si>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</si>
  <si>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</si>
  <si>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</si>
  <si>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</si>
  <si>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</si>
  <si>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</si>
  <si>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</si>
  <si>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</si>
  <si>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</si>
  <si>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</si>
  <si>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</si>
  <si>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</si>
  <si>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</si>
  <si>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</si>
  <si>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</si>
  <si>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</si>
  <si>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</si>
  <si>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</si>
  <si>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</si>
  <si>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</si>
  <si>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</si>
  <si>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</si>
  <si>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</si>
  <si>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</si>
  <si>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</si>
  <si>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</si>
  <si>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</si>
  <si>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</si>
  <si>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</si>
  <si>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</si>
  <si>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</si>
  <si>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</si>
  <si>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</si>
  <si>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</si>
  <si>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</si>
  <si>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</si>
  <si>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</si>
  <si>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</si>
  <si>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</si>
  <si>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</si>
  <si>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</si>
  <si>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</si>
  <si>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</si>
  <si>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</si>
  <si>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</si>
  <si>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</si>
  <si>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</si>
  <si>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</si>
  <si>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</si>
  <si>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</si>
  <si>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</si>
  <si>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</si>
  <si>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</si>
  <si>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</si>
  <si>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</si>
  <si>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</si>
  <si>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</si>
  <si>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</si>
  <si>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</si>
  <si>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</si>
  <si>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</si>
  <si>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</si>
  <si>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</si>
  <si>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</si>
  <si>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</si>
  <si>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</si>
  <si>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</si>
  <si>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</si>
  <si>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</si>
  <si>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</si>
  <si>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</si>
  <si>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</si>
  <si>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</si>
  <si>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</si>
  <si>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</si>
  <si>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</si>
  <si>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</si>
  <si>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</si>
  <si>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</si>
  <si>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</si>
  <si>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</si>
  <si>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</si>
  <si>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</si>
  <si>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</si>
  <si>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</si>
  <si>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</si>
  <si>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</si>
  <si>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</si>
  <si>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</si>
  <si>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</si>
  <si>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</si>
  <si>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</si>
  <si>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</si>
  <si>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</si>
  <si>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</si>
  <si>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</si>
  <si>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</si>
  <si>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</si>
  <si>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</si>
  <si>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</si>
  <si>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</si>
  <si>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</si>
  <si>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</si>
  <si>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</si>
  <si>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</si>
  <si>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</si>
  <si>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</si>
  <si>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</si>
  <si>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</si>
  <si>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</si>
  <si>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</si>
  <si>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</si>
  <si>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</si>
  <si>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</si>
  <si>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</si>
  <si>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</si>
  <si>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</si>
  <si>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</si>
  <si>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</si>
  <si>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</si>
  <si>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</si>
  <si>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</si>
  <si>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</si>
  <si>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</si>
  <si>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</si>
  <si>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</si>
  <si>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</si>
  <si>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</si>
  <si>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</si>
  <si>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</si>
  <si>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</si>
  <si>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</si>
  <si>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</si>
  <si>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</si>
  <si>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</si>
  <si>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</si>
  <si>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</si>
  <si>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</si>
  <si>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</si>
  <si>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</si>
  <si>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</si>
  <si>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</si>
  <si>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</si>
  <si>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</si>
  <si>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</si>
  <si>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</si>
  <si>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</si>
  <si>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</si>
  <si>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</si>
  <si>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</si>
  <si>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</si>
  <si>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</si>
  <si>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</si>
  <si>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</si>
  <si>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</si>
  <si>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</si>
  <si>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</si>
  <si>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</si>
  <si>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</si>
  <si>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</si>
  <si>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</si>
  <si>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</si>
  <si>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</si>
  <si>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</si>
  <si>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</si>
  <si>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</si>
  <si>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</si>
  <si>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</si>
  <si>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</si>
  <si>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</si>
  <si>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</si>
  <si>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</si>
  <si>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</si>
  <si>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</si>
  <si>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</si>
  <si>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</si>
  <si>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</si>
  <si>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</si>
  <si>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</si>
  <si>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</si>
  <si>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</si>
  <si>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</si>
  <si>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</si>
  <si>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</si>
  <si>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</si>
  <si>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</si>
  <si>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</si>
  <si>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</si>
  <si>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</si>
  <si>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</si>
  <si>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</si>
  <si>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</si>
  <si>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</si>
  <si>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</si>
  <si>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</si>
  <si>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</si>
  <si>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</si>
  <si>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</si>
  <si>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</si>
  <si>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</si>
  <si>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</si>
  <si>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</si>
  <si>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</si>
  <si>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</si>
  <si>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</si>
  <si>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</si>
  <si>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</si>
  <si>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</si>
  <si>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</si>
  <si>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</si>
  <si>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</si>
  <si>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</si>
  <si>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</si>
  <si>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</si>
  <si>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</si>
  <si>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</si>
  <si>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</si>
  <si>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</si>
  <si>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</si>
  <si>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</si>
  <si>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</si>
  <si>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</si>
  <si>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</si>
  <si>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</si>
  <si>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</si>
  <si>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</si>
  <si>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</si>
  <si>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</si>
  <si>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</si>
  <si>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</si>
  <si>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</si>
  <si>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</si>
  <si>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</si>
  <si>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</si>
  <si>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</si>
  <si>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</si>
  <si>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</si>
  <si>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</si>
  <si>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</si>
  <si>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</si>
  <si>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</si>
  <si>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</si>
  <si>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</si>
  <si>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</si>
  <si>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</si>
  <si>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</si>
  <si>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</si>
  <si>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</si>
  <si>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</si>
  <si>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</si>
  <si>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</si>
  <si>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</si>
  <si>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</si>
  <si>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</si>
  <si>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</si>
  <si>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</si>
  <si>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</si>
  <si>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</si>
  <si>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</si>
  <si>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</si>
  <si>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</si>
  <si>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</si>
  <si>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</si>
  <si>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</si>
  <si>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</si>
  <si>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</si>
  <si>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</si>
  <si>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</si>
  <si>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</si>
  <si>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</si>
  <si>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</si>
  <si>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</si>
  <si>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</si>
  <si>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</si>
  <si>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</si>
  <si>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</si>
  <si>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</si>
  <si>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</si>
  <si>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</si>
  <si>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</si>
  <si>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</si>
  <si>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</si>
  <si>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</si>
  <si>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</si>
  <si>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</si>
  <si>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</si>
  <si>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</si>
  <si>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</si>
  <si>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</si>
  <si>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</si>
  <si>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</si>
  <si>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</si>
  <si>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</si>
  <si>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</si>
  <si>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</si>
  <si>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</si>
  <si>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</si>
  <si>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</si>
  <si>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</si>
  <si>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</si>
  <si>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</si>
  <si>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</si>
  <si>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</si>
  <si>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</si>
  <si>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</si>
  <si>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</si>
  <si>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</si>
  <si>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</si>
  <si>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</si>
  <si>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</si>
  <si>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</si>
  <si>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</si>
  <si>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</si>
  <si>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</si>
  <si>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</si>
  <si>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</si>
  <si>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</si>
  <si>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</si>
  <si>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</si>
  <si>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</si>
  <si>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</si>
  <si>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</si>
  <si>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</si>
  <si>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</si>
  <si>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</si>
  <si>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</si>
  <si>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</si>
  <si>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</si>
  <si>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</si>
  <si>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</si>
  <si>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</si>
  <si>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</si>
  <si>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</si>
  <si>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</si>
  <si>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</si>
  <si>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</si>
  <si>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</si>
  <si>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</si>
  <si>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</si>
  <si>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</si>
  <si>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</si>
  <si>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</si>
  <si>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</si>
  <si>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</si>
  <si>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</si>
  <si>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</si>
  <si>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</si>
  <si>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</si>
  <si>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</si>
  <si>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</si>
  <si>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</si>
  <si>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</si>
  <si>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</si>
  <si>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</si>
  <si>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</si>
  <si>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</si>
  <si>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</si>
  <si>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</si>
  <si>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</si>
  <si>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</si>
  <si>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</si>
  <si>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</si>
  <si>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</si>
  <si>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</si>
  <si>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</si>
  <si>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</si>
  <si>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</si>
  <si>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</si>
  <si>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</si>
  <si>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</si>
  <si>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</si>
  <si>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</si>
  <si>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</si>
  <si>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</si>
  <si>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</si>
  <si>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</si>
  <si>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</si>
  <si>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</si>
  <si>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</si>
  <si>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</si>
  <si>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</si>
  <si>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</si>
  <si>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</si>
  <si>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</si>
  <si>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</si>
  <si>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</si>
  <si>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</si>
  <si>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</si>
  <si>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</si>
  <si>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</si>
  <si>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</si>
  <si>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</si>
  <si>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</si>
  <si>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</si>
  <si>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</si>
  <si>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</si>
  <si>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</si>
  <si>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</si>
  <si>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</si>
  <si>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</si>
  <si>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</si>
  <si>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</si>
  <si>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</si>
  <si>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</si>
  <si>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</si>
  <si>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</si>
  <si>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</si>
  <si>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</si>
  <si>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</si>
  <si>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</si>
  <si>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</si>
  <si>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</si>
  <si>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</si>
  <si>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</si>
  <si>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</si>
  <si>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</si>
  <si>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</si>
  <si>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</si>
  <si>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</si>
  <si>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</si>
  <si>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</si>
  <si>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</si>
  <si>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</si>
  <si>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</si>
  <si>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</si>
  <si>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</si>
  <si>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</si>
  <si>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</si>
  <si>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</si>
  <si>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</si>
  <si>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</si>
  <si>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</si>
  <si>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</si>
  <si>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</si>
  <si>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</si>
  <si>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</si>
  <si>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</si>
  <si>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</si>
  <si>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</si>
  <si>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</si>
  <si>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</si>
  <si>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</si>
  <si>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</si>
  <si>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</si>
  <si>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</si>
  <si>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</si>
  <si>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</si>
  <si>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</si>
  <si>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</si>
  <si>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</si>
  <si>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</si>
  <si>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</si>
  <si>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</si>
  <si>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</si>
  <si>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</si>
  <si>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</si>
  <si>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</si>
  <si>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</si>
  <si>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</si>
  <si>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</si>
  <si>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</si>
  <si>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</si>
  <si>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</si>
  <si>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</si>
  <si>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</si>
  <si>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</si>
  <si>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</si>
  <si>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</si>
  <si>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</si>
  <si>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</si>
  <si>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</si>
  <si>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</si>
  <si>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</si>
  <si>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</si>
  <si>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</si>
  <si>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</si>
  <si>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</si>
  <si>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</si>
  <si>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</si>
  <si>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</si>
  <si>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</si>
  <si>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</si>
  <si>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</si>
  <si>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</si>
  <si>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</si>
  <si>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</si>
  <si>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</si>
  <si>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</si>
  <si>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</si>
  <si>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</si>
  <si>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</si>
  <si>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</si>
  <si>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</si>
  <si>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</si>
  <si>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</si>
  <si>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</si>
  <si>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</si>
  <si>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</si>
  <si>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</si>
  <si>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</si>
  <si>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</si>
  <si>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</si>
  <si>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</si>
  <si>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</si>
  <si>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</si>
  <si>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</si>
  <si>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</si>
  <si>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</si>
  <si>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</si>
  <si>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</si>
  <si>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</si>
  <si>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</si>
  <si>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</si>
  <si>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</si>
  <si>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</si>
  <si>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</si>
  <si>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</si>
  <si>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</si>
  <si>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</si>
  <si>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</si>
  <si>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</si>
  <si>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</si>
  <si>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</si>
  <si>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</si>
  <si>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</si>
  <si>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</si>
  <si>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</si>
  <si>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</si>
  <si>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</si>
  <si>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</si>
  <si>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</si>
  <si>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</si>
  <si>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</si>
  <si>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</si>
  <si>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</si>
  <si>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</si>
  <si>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</si>
  <si>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</si>
  <si>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</si>
  <si>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</si>
  <si>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</si>
  <si>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</si>
  <si>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</si>
  <si>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</si>
  <si>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</si>
  <si>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</si>
  <si>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</si>
  <si>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</si>
  <si>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</si>
  <si>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</si>
  <si>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</si>
  <si>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</si>
  <si>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</si>
  <si>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</si>
  <si>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</si>
  <si>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</si>
  <si>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</si>
  <si>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</si>
  <si>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</si>
  <si>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</si>
  <si>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</si>
  <si>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</si>
  <si>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</si>
  <si>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</si>
  <si>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</si>
  <si>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</si>
  <si>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</si>
  <si>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</si>
  <si>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</si>
  <si>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</si>
  <si>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</si>
  <si>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</si>
  <si>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</si>
  <si>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</si>
  <si>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</si>
  <si>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</si>
  <si>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</si>
  <si>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</si>
  <si>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</si>
  <si>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</si>
  <si>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</si>
  <si>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</si>
  <si>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</si>
  <si>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</si>
  <si>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</si>
  <si>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</si>
  <si>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</si>
  <si>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</si>
  <si>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</si>
  <si>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</si>
  <si>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</si>
  <si>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</si>
  <si>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</si>
  <si>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</si>
  <si>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</si>
  <si>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</si>
  <si>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</si>
  <si>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</si>
  <si>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</si>
  <si>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</si>
  <si>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</si>
  <si>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</si>
  <si>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</si>
  <si>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</si>
  <si>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</si>
  <si>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</si>
  <si>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</si>
  <si>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</si>
  <si>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</si>
  <si>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</si>
  <si>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</si>
  <si>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</si>
  <si>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</si>
  <si>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</si>
  <si>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</si>
  <si>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</si>
  <si>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</si>
  <si>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</si>
  <si>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</si>
  <si>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</si>
  <si>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</si>
  <si>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</si>
  <si>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</si>
  <si>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</si>
  <si>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</si>
  <si>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</si>
  <si>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</si>
  <si>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</si>
  <si>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</si>
  <si>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</si>
  <si>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</si>
  <si>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</si>
  <si>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</si>
  <si>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</si>
  <si>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</si>
  <si>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</si>
  <si>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</si>
  <si>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</si>
  <si>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</si>
  <si>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</si>
  <si>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</si>
  <si>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</si>
  <si>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</si>
  <si>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</si>
  <si>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</si>
  <si>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</si>
  <si>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</si>
  <si>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</si>
  <si>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</si>
  <si>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</si>
  <si>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</si>
  <si>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</si>
  <si>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</si>
  <si>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</si>
  <si>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</si>
  <si>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</si>
  <si>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</si>
  <si>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</si>
  <si>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</si>
  <si>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</si>
  <si>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</si>
  <si>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</si>
  <si>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</si>
  <si>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</si>
  <si>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</si>
  <si>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</si>
  <si>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</si>
  <si>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</si>
  <si>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</si>
  <si>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</si>
  <si>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</si>
  <si>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</si>
  <si>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</si>
  <si>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</si>
  <si>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</si>
  <si>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</si>
  <si>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</si>
  <si>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</si>
  <si>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</si>
  <si>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</si>
  <si>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</si>
  <si>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</si>
  <si>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</si>
  <si>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</si>
  <si>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</si>
  <si>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</si>
  <si>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</si>
  <si>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</si>
  <si>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</si>
  <si>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</si>
  <si>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</si>
  <si>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</si>
  <si>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</si>
  <si>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</si>
  <si>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</si>
  <si>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</si>
  <si>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</si>
  <si>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</si>
  <si>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</si>
  <si>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</si>
  <si>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</si>
  <si>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</si>
  <si>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</si>
  <si>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</si>
  <si>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</si>
  <si>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</si>
  <si>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</si>
  <si>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</si>
  <si>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</si>
  <si>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</si>
  <si>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</si>
  <si>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</si>
  <si>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</si>
  <si>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</si>
  <si>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</si>
  <si>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</si>
  <si>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</si>
  <si>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</si>
  <si>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</si>
  <si>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</si>
  <si>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</si>
  <si>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</si>
  <si>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</si>
  <si>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</si>
  <si>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</si>
  <si>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</si>
  <si>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</si>
  <si>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</si>
  <si>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</si>
  <si>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</si>
  <si>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</si>
  <si>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</si>
  <si>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</si>
  <si>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</si>
  <si>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</si>
  <si>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</si>
  <si>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</si>
  <si>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</si>
  <si>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</si>
  <si>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</si>
  <si>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</si>
  <si>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</si>
  <si>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</si>
  <si>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</si>
  <si>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</si>
  <si>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</si>
  <si>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</si>
  <si>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</si>
  <si>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</si>
  <si>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</si>
  <si>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</si>
  <si>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</si>
  <si>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</si>
  <si>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</si>
  <si>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</si>
  <si>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</si>
  <si>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</si>
  <si>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</si>
  <si>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</si>
  <si>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</si>
  <si>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</si>
  <si>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</si>
  <si>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</si>
  <si>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</si>
  <si>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</si>
  <si>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</si>
  <si>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</si>
  <si>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</si>
  <si>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</si>
  <si>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</si>
  <si>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</si>
  <si>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</si>
  <si>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</si>
  <si>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</si>
  <si>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</si>
  <si>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</si>
  <si>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</si>
  <si>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</si>
  <si>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</si>
  <si>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</si>
  <si>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</si>
  <si>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</si>
  <si>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</si>
  <si>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</si>
  <si>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</si>
  <si>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</si>
  <si>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</si>
  <si>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</si>
  <si>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</si>
  <si>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</si>
  <si>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</si>
  <si>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</si>
  <si>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</si>
  <si>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</si>
  <si>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</si>
  <si>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</si>
  <si>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</si>
  <si>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</si>
  <si>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</si>
  <si>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</si>
  <si>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</si>
  <si>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</si>
  <si>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</si>
  <si>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</si>
  <si>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</si>
  <si>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</si>
  <si>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</si>
  <si>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</si>
  <si>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</si>
  <si>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</si>
  <si>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</si>
  <si>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</si>
  <si>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</si>
  <si>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</si>
  <si>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</si>
  <si>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</si>
  <si>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</si>
  <si>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</si>
  <si>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</si>
  <si>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</si>
  <si>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</si>
  <si>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</si>
  <si>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</si>
  <si>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</si>
  <si>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</si>
  <si>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</si>
  <si>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</si>
  <si>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</si>
  <si>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</si>
  <si>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</si>
  <si>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</si>
  <si>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</si>
  <si>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</si>
  <si>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</si>
  <si>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</si>
  <si>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</si>
  <si>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</si>
  <si>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</si>
  <si>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</si>
  <si>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</si>
  <si>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</si>
  <si>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</si>
  <si>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</si>
  <si>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</si>
  <si>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</si>
  <si>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</si>
  <si>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</si>
  <si>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</si>
  <si>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</si>
  <si>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</si>
  <si>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</si>
  <si>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</si>
  <si>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</si>
  <si>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</si>
  <si>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</si>
  <si>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</si>
  <si>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</si>
  <si>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</si>
  <si>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</si>
  <si>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</si>
  <si>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</si>
  <si>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</si>
  <si>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</si>
  <si>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</si>
  <si>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</si>
  <si>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</si>
  <si>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</si>
  <si>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</si>
  <si>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</si>
  <si>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</si>
  <si>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</si>
  <si>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</si>
  <si>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</si>
  <si>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</si>
  <si>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</si>
  <si>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</si>
  <si>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</si>
  <si>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</si>
  <si>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</si>
  <si>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</si>
  <si>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</si>
  <si>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</si>
  <si>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</si>
  <si>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</si>
  <si>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</si>
  <si>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</si>
  <si>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</si>
  <si>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</si>
  <si>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</si>
  <si>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</si>
  <si>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</si>
  <si>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</si>
  <si>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</si>
  <si>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</si>
  <si>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</si>
  <si>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</si>
  <si>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</si>
  <si>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</si>
  <si>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</si>
  <si>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</si>
  <si>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</si>
  <si>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</si>
  <si>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</si>
  <si>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</si>
  <si>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</si>
  <si>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</si>
  <si>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</si>
  <si>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</si>
  <si>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</si>
  <si>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</si>
  <si>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</si>
  <si>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</si>
  <si>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</si>
  <si>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</si>
  <si>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</si>
  <si>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</si>
  <si>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</si>
  <si>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</si>
  <si>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</si>
  <si>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</si>
  <si>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</si>
  <si>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</si>
  <si>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</si>
  <si>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</si>
  <si>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</si>
  <si>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</si>
  <si>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</si>
  <si>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</si>
  <si>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</si>
  <si>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</si>
  <si>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</si>
  <si>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</si>
  <si>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</si>
  <si>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</si>
  <si>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</si>
  <si>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</si>
  <si>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</si>
  <si>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</si>
  <si>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</si>
  <si>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</si>
  <si>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</si>
  <si>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</si>
  <si>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</si>
  <si>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</si>
  <si>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</si>
  <si>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</si>
  <si>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</si>
  <si>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</si>
  <si>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</si>
  <si>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</si>
  <si>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</si>
  <si>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</si>
  <si>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</si>
  <si>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</si>
  <si>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</si>
  <si>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</si>
  <si>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</si>
  <si>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</si>
  <si>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</si>
  <si>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</si>
  <si>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</si>
  <si>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</si>
  <si>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</si>
  <si>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</si>
  <si>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</si>
  <si>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</si>
  <si>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</si>
  <si>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</si>
  <si>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</si>
  <si>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</si>
  <si>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</si>
  <si>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</si>
  <si>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</si>
  <si>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</si>
  <si>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</si>
  <si>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</si>
  <si>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</si>
  <si>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</si>
  <si>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</si>
  <si>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</si>
  <si>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</si>
  <si>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</si>
  <si>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</si>
  <si>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</si>
  <si>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</si>
  <si>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</si>
  <si>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</si>
  <si>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</si>
  <si>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</si>
  <si>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</si>
  <si>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</si>
  <si>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</si>
  <si>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</si>
  <si>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</si>
  <si>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</si>
  <si>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</si>
  <si>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</si>
  <si>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</si>
  <si>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</si>
  <si>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</si>
  <si>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</si>
  <si>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</si>
  <si>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</si>
  <si>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</si>
  <si>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</si>
  <si>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</si>
  <si>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</si>
  <si>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</si>
  <si>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</si>
  <si>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</si>
  <si>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</si>
  <si>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</si>
  <si>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</si>
  <si>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</si>
  <si>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</si>
  <si>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</si>
  <si>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</si>
  <si>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</si>
  <si>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</si>
  <si>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</si>
  <si>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</si>
  <si>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</si>
  <si>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</si>
  <si>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</si>
  <si>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</si>
  <si>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</si>
  <si>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</si>
  <si>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</si>
  <si>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</si>
  <si>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</si>
  <si>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</si>
  <si>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</si>
  <si>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</si>
  <si>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</si>
  <si>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</si>
  <si>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</si>
  <si>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</si>
  <si>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</si>
  <si>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</si>
  <si>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</si>
  <si>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</si>
  <si>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</si>
  <si>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</si>
  <si>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</si>
  <si>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</si>
  <si>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</si>
  <si>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</si>
  <si>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</si>
  <si>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</si>
  <si>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</si>
  <si>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</si>
  <si>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</si>
  <si>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</si>
  <si>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</si>
  <si>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</si>
  <si>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</si>
  <si>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</si>
  <si>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</si>
  <si>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</si>
  <si>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</si>
  <si>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</si>
  <si>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</si>
  <si>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</si>
  <si>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</si>
  <si>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</si>
  <si>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</si>
  <si>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</si>
  <si>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</si>
  <si>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</si>
  <si>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</si>
  <si>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</si>
  <si>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</si>
  <si>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</si>
  <si>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</si>
  <si>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</si>
  <si>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</si>
  <si>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</si>
  <si>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</si>
  <si>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</si>
  <si>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</si>
  <si>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</si>
  <si>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</si>
  <si>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</si>
  <si>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</si>
  <si>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</si>
  <si>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</si>
  <si>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</si>
  <si>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</si>
  <si>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</si>
  <si>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</si>
  <si>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</si>
  <si>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</si>
  <si>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</si>
  <si>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</si>
  <si>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</si>
  <si>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</si>
  <si>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</si>
  <si>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</si>
  <si>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</si>
  <si>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</si>
  <si>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</si>
  <si>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</si>
  <si>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</si>
  <si>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</si>
  <si>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</si>
  <si>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</si>
  <si>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</si>
  <si>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</si>
  <si>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</si>
  <si>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</si>
  <si>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</si>
  <si>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</si>
  <si>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</si>
  <si>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</si>
  <si>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</si>
  <si>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</si>
  <si>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</si>
  <si>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</si>
  <si>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</si>
  <si>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</si>
  <si>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</si>
  <si>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</si>
  <si>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</si>
  <si>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</si>
  <si>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</si>
  <si>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</si>
  <si>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</si>
  <si>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</si>
  <si>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</si>
  <si>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</si>
  <si>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</si>
  <si>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</si>
  <si>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</si>
  <si>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</si>
  <si>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</si>
  <si>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</si>
  <si>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</si>
  <si>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</si>
  <si>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</si>
  <si>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</si>
  <si>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</si>
  <si>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</si>
  <si>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</si>
  <si>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</si>
  <si>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</si>
  <si>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</si>
  <si>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</si>
  <si>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</si>
  <si>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</si>
  <si>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</si>
  <si>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</si>
  <si>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</si>
  <si>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</si>
  <si>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</si>
  <si>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</si>
  <si>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</si>
  <si>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</si>
  <si>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</si>
  <si>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</si>
  <si>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</si>
  <si>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</si>
  <si>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</si>
  <si>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</si>
  <si>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</si>
  <si>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</si>
  <si>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</si>
  <si>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</si>
  <si>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</si>
  <si>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</si>
  <si>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</si>
  <si>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</si>
  <si>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</si>
  <si>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</si>
  <si>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</si>
  <si>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</si>
  <si>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</si>
  <si>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</si>
  <si>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</si>
  <si>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</si>
  <si>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</si>
  <si>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</si>
  <si>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</si>
  <si>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</si>
  <si>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</si>
  <si>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</si>
  <si>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</si>
  <si>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</si>
  <si>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</si>
  <si>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</si>
  <si>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</si>
  <si>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</si>
  <si>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</si>
  <si>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</si>
  <si>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</si>
  <si>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</si>
  <si>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</si>
  <si>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</si>
  <si>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</si>
  <si>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</si>
  <si>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</si>
  <si>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</si>
  <si>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</si>
  <si>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</si>
  <si>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</si>
  <si>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</si>
  <si>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</si>
  <si>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</si>
  <si>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</si>
  <si>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</si>
  <si>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</si>
  <si>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</si>
  <si>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</si>
  <si>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</si>
  <si>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</si>
  <si>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</si>
  <si>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</si>
  <si>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</si>
  <si>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</si>
  <si>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</si>
  <si>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</si>
  <si>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</si>
  <si>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</si>
  <si>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</si>
  <si>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</si>
  <si>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</si>
  <si>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</si>
  <si>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</si>
  <si>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</si>
  <si>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</si>
  <si>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</si>
  <si>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</si>
  <si>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</si>
  <si>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</si>
  <si>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</si>
  <si>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</si>
  <si>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</si>
  <si>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</si>
  <si>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</si>
  <si>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</si>
  <si>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</si>
  <si>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</si>
  <si>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</si>
  <si>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</si>
  <si>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</si>
  <si>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</si>
  <si>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</si>
  <si>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</si>
  <si>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</si>
  <si>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</si>
  <si>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</si>
  <si>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</si>
  <si>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</si>
  <si>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</si>
  <si>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</si>
  <si>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</si>
  <si>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</si>
  <si>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</si>
  <si>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</si>
  <si>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</si>
  <si>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</si>
  <si>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</si>
  <si>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</si>
  <si>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</si>
  <si>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</si>
  <si>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</si>
  <si>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</si>
  <si>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</si>
  <si>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</si>
  <si>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</si>
  <si>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</si>
  <si>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</si>
  <si>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</si>
  <si>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</si>
  <si>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</si>
  <si>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</si>
  <si>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</si>
  <si>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</si>
  <si>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</si>
  <si>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</si>
  <si>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</si>
  <si>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</si>
  <si>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</si>
  <si>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</si>
  <si>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</si>
  <si>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</si>
  <si>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</si>
  <si>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</si>
  <si>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</si>
  <si>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</si>
  <si>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</si>
  <si>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</si>
  <si>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</si>
  <si>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</si>
  <si>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</si>
  <si>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</si>
  <si>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</si>
  <si>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</si>
  <si>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</si>
  <si>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</si>
  <si>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</si>
  <si>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</si>
  <si>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</si>
  <si>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</si>
  <si>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</si>
  <si>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</si>
  <si>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</si>
  <si>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</si>
  <si>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</si>
  <si>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</si>
  <si>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</si>
  <si>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</si>
  <si>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</si>
  <si>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</si>
  <si>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</si>
  <si>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</si>
  <si>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</si>
  <si>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</si>
  <si>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</si>
  <si>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</si>
  <si>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</si>
  <si>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</si>
  <si>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</si>
  <si>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</si>
  <si>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</si>
  <si>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</si>
  <si>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</si>
  <si>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</si>
  <si>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</si>
  <si>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</si>
  <si>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</si>
  <si>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</si>
  <si>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</si>
  <si>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</si>
  <si>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</si>
  <si>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</si>
  <si>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</si>
  <si>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</si>
  <si>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</si>
  <si>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</si>
  <si>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</si>
  <si>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</si>
  <si>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</si>
  <si>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</si>
  <si>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</si>
  <si>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</si>
  <si>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</si>
  <si>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</si>
  <si>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</si>
  <si>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</si>
  <si>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</si>
  <si>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</si>
  <si>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</si>
  <si>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</si>
  <si>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</si>
  <si>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</si>
  <si>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</si>
  <si>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</si>
  <si>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</si>
  <si>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</si>
  <si>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</si>
  <si>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</si>
  <si>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</si>
  <si>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</si>
  <si>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</si>
  <si>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</si>
  <si>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</si>
  <si>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</si>
  <si>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</si>
  <si>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</si>
  <si>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</si>
  <si>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</si>
  <si>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</si>
  <si>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</si>
  <si>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</si>
  <si>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</si>
  <si>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</si>
  <si>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</si>
  <si>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</si>
  <si>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</si>
  <si>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</si>
  <si>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</si>
  <si>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</si>
  <si>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</si>
  <si>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</si>
  <si>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</si>
  <si>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</si>
  <si>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</si>
  <si>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</si>
  <si>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</si>
  <si>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</si>
  <si>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</si>
  <si>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</si>
  <si>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</si>
  <si>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</si>
  <si>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</si>
  <si>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</si>
  <si>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</si>
  <si>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</si>
  <si>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</si>
  <si>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</si>
  <si>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</si>
  <si>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</si>
  <si>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</si>
  <si>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</si>
  <si>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</si>
  <si>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</si>
  <si>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</si>
  <si>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</si>
  <si>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</si>
  <si>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</si>
  <si>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</si>
  <si>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</si>
  <si>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</si>
  <si>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</si>
  <si>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</si>
  <si>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</si>
  <si>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</si>
  <si>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</si>
  <si>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</si>
  <si>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</si>
  <si>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</si>
  <si>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</si>
  <si>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</si>
  <si>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</si>
  <si>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</si>
  <si>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</si>
  <si>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</si>
  <si>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</si>
  <si>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</si>
  <si>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</si>
  <si>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</si>
  <si>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</si>
  <si>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</si>
  <si>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</si>
  <si>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</si>
  <si>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</si>
  <si>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</si>
  <si>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</si>
  <si>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</si>
  <si>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</si>
  <si>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</si>
  <si>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</si>
  <si>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</si>
  <si>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</si>
  <si>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</si>
  <si>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</si>
  <si>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</si>
  <si>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</si>
  <si>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</si>
  <si>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</si>
  <si>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</si>
  <si>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</si>
  <si>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</si>
  <si>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</si>
  <si>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</si>
  <si>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</si>
  <si>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</si>
  <si>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</si>
  <si>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</si>
  <si>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</si>
  <si>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</si>
  <si>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</si>
  <si>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</si>
  <si>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</si>
  <si>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</si>
  <si>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</si>
  <si>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</si>
  <si>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</si>
  <si>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</si>
  <si>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</si>
  <si>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</si>
  <si>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</si>
  <si>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</si>
  <si>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</si>
  <si>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</si>
  <si>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</si>
  <si>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</si>
  <si>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</si>
  <si>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</si>
  <si>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</si>
  <si>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</si>
  <si>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</si>
  <si>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</si>
  <si>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</si>
  <si>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</si>
  <si>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</si>
  <si>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</si>
  <si>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</si>
  <si>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</si>
  <si>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</si>
  <si>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</si>
  <si>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</si>
  <si>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</si>
  <si>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</si>
  <si>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</si>
  <si>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</si>
  <si>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</si>
  <si>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</si>
  <si>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</si>
  <si>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</si>
  <si>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</si>
  <si>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</si>
  <si>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</si>
  <si>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</si>
  <si>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</si>
  <si>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</si>
  <si>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</si>
  <si>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</si>
  <si>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</si>
  <si>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</si>
  <si>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</si>
  <si>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</si>
  <si>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</si>
  <si>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</si>
  <si>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</si>
  <si>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</si>
  <si>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</si>
  <si>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</si>
  <si>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</si>
  <si>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</si>
  <si>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</si>
  <si>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</si>
  <si>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</si>
  <si>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</si>
  <si>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</si>
  <si>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</si>
  <si>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</si>
  <si>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</si>
  <si>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</si>
  <si>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</si>
  <si>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</si>
  <si>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</si>
  <si>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</si>
  <si>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</si>
  <si>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</si>
  <si>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</si>
  <si>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</si>
  <si>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</si>
  <si>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</si>
  <si>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</si>
  <si>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</si>
  <si>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</si>
  <si>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</si>
  <si>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</si>
  <si>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</si>
  <si>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</si>
  <si>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</si>
  <si>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</si>
  <si>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</si>
  <si>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</si>
  <si>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</si>
  <si>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</si>
  <si>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</si>
  <si>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</si>
  <si>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</si>
  <si>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</si>
  <si>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</si>
  <si>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</si>
  <si>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</si>
  <si>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</si>
  <si>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</si>
  <si>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</si>
  <si>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</si>
  <si>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</si>
  <si>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</si>
  <si>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</si>
  <si>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</si>
  <si>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</si>
  <si>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</si>
  <si>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</si>
  <si>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</si>
  <si>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</si>
  <si>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</si>
  <si>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</si>
  <si>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</si>
  <si>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</si>
  <si>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</si>
  <si>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</si>
  <si>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</si>
  <si>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</si>
  <si>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</si>
  <si>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</si>
  <si>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</si>
  <si>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</si>
  <si>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</si>
  <si>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</si>
  <si>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</si>
  <si>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</si>
  <si>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</si>
  <si>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</si>
  <si>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</si>
  <si>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</si>
  <si>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</si>
  <si>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</si>
  <si>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</si>
  <si>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</si>
  <si>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</si>
  <si>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</si>
  <si>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</si>
  <si>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</si>
  <si>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</si>
  <si>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</si>
  <si>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</si>
  <si>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</si>
  <si>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</si>
  <si>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</si>
  <si>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</si>
  <si>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</si>
  <si>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</si>
  <si>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</si>
  <si>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</si>
  <si>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</si>
  <si>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</si>
  <si>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</si>
  <si>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</si>
  <si>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</si>
  <si>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</si>
  <si>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</si>
  <si>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</si>
  <si>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</si>
  <si>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</si>
  <si>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</si>
  <si>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</si>
  <si>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</si>
  <si>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</si>
  <si>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</si>
  <si>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</si>
  <si>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</si>
  <si>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</si>
  <si>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</si>
  <si>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</si>
  <si>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</si>
  <si>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</si>
  <si>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</si>
  <si>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</si>
  <si>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</si>
  <si>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</si>
  <si>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</si>
  <si>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</si>
  <si>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</si>
  <si>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</si>
  <si>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</si>
  <si>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</si>
  <si>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</si>
  <si>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</si>
  <si>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</si>
  <si>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</si>
  <si>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</si>
  <si>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</si>
  <si>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</si>
  <si>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</si>
  <si>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</si>
  <si>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</si>
  <si>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</si>
  <si>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</si>
  <si>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</si>
  <si>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</si>
  <si>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</si>
  <si>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</si>
  <si>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</si>
  <si>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</si>
  <si>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</si>
  <si>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</si>
  <si>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</si>
  <si>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</si>
  <si>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</si>
  <si>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</si>
  <si>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</si>
  <si>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</si>
  <si>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</si>
  <si>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</si>
  <si>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</si>
  <si>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</si>
  <si>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</si>
  <si>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</si>
  <si>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</si>
  <si>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</si>
  <si>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</si>
  <si>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</si>
  <si>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</si>
  <si>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</si>
  <si>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</si>
  <si>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</si>
  <si>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</si>
  <si>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</si>
  <si>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</si>
  <si>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</si>
  <si>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</si>
  <si>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</si>
  <si>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</si>
  <si>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</si>
  <si>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</si>
  <si>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</si>
  <si>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</si>
  <si>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</si>
  <si>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</si>
  <si>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</si>
  <si>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</si>
  <si>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</si>
  <si>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</si>
  <si>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</si>
  <si>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</si>
  <si>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</si>
  <si>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</si>
  <si>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</si>
  <si>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</si>
  <si>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</si>
  <si>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</si>
  <si>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</si>
  <si>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</si>
  <si>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</si>
  <si>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</si>
  <si>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</si>
  <si>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</si>
  <si>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</si>
  <si>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</si>
  <si>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</si>
  <si>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</si>
  <si>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</si>
  <si>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</si>
  <si>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</si>
  <si>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</si>
  <si>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</si>
  <si>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</si>
  <si>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</si>
  <si>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</si>
  <si>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</si>
  <si>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</si>
  <si>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</si>
  <si>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</si>
  <si>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</si>
  <si>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</si>
  <si>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</si>
  <si>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</si>
  <si>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</si>
  <si>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</si>
  <si>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</si>
  <si>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</si>
  <si>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</si>
  <si>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</si>
  <si>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</si>
  <si>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</si>
  <si>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</si>
  <si>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</si>
  <si>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</si>
  <si>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</si>
  <si>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</si>
  <si>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</si>
  <si>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</si>
  <si>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</si>
  <si>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</si>
  <si>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</si>
  <si>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</si>
  <si>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</si>
  <si>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</si>
  <si>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</si>
  <si>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</si>
  <si>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</si>
  <si>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</si>
  <si>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</si>
  <si>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</si>
  <si>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</si>
  <si>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</si>
  <si>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</si>
  <si>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</si>
  <si>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</si>
  <si>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</si>
  <si>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</si>
  <si>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</si>
  <si>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</si>
  <si>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</si>
  <si>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</si>
  <si>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</si>
  <si>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</si>
  <si>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</si>
  <si>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</si>
  <si>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</si>
  <si>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</si>
  <si>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</si>
  <si>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</si>
  <si>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</si>
  <si>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</si>
  <si>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</si>
  <si>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</si>
  <si>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</si>
  <si>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</si>
  <si>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</si>
  <si>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</si>
  <si>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</si>
  <si>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</si>
  <si>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</si>
  <si>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</si>
  <si>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</si>
  <si>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</si>
  <si>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</si>
  <si>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</si>
  <si>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</si>
  <si>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</si>
  <si>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</si>
  <si>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</si>
  <si>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</si>
  <si>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</si>
  <si>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</si>
  <si>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</si>
  <si>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</si>
  <si>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</si>
  <si>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</si>
  <si>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</si>
  <si>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</si>
  <si>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</si>
  <si>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</si>
  <si>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</si>
  <si>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</si>
  <si>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</si>
  <si>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</si>
  <si>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</si>
  <si>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</si>
  <si>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</si>
  <si>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</si>
  <si>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</si>
  <si>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</si>
  <si>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</si>
  <si>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</si>
  <si>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</si>
  <si>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</si>
  <si>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</si>
  <si>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</si>
  <si>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</si>
  <si>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</si>
  <si>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</si>
  <si>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</si>
  <si>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</si>
  <si>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</si>
  <si>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</si>
  <si>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</si>
  <si>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</si>
  <si>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</si>
  <si>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</si>
  <si>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</si>
  <si>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</si>
  <si>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</si>
  <si>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</si>
  <si>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</si>
  <si>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</si>
  <si>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</si>
  <si>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</si>
  <si>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</si>
  <si>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</si>
  <si>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</si>
  <si>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</si>
  <si>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</si>
  <si>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</si>
  <si>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</si>
  <si>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</si>
  <si>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</si>
  <si>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</si>
  <si>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</si>
  <si>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</si>
  <si>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</si>
  <si>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</si>
  <si>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</si>
  <si>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</si>
  <si>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</si>
  <si>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</si>
  <si>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</si>
  <si>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</si>
  <si>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</si>
  <si>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</si>
  <si>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</si>
  <si>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</si>
  <si>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</si>
  <si>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</si>
  <si>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</si>
  <si>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</si>
  <si>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</si>
  <si>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</si>
  <si>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</si>
  <si>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</si>
  <si>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</si>
  <si>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</si>
  <si>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</si>
  <si>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</si>
  <si>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</si>
  <si>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</si>
  <si>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</si>
  <si>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</si>
  <si>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</si>
  <si>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</si>
  <si>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</si>
  <si>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</si>
  <si>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</si>
  <si>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</si>
  <si>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</si>
  <si>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</si>
  <si>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</si>
  <si>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</si>
  <si>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</si>
  <si>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</si>
  <si>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</si>
  <si>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</si>
  <si>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</si>
  <si>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</si>
  <si>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</si>
  <si>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</si>
  <si>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</si>
  <si>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</si>
  <si>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</si>
  <si>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</si>
  <si>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</si>
  <si>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</si>
  <si>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</si>
  <si>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</si>
  <si>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</si>
  <si>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</si>
  <si>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</si>
  <si>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</si>
  <si>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</si>
  <si>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</si>
  <si>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</si>
  <si>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</si>
  <si>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</si>
  <si>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</si>
  <si>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</si>
  <si>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</si>
  <si>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</si>
  <si>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</si>
  <si>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</si>
  <si>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</si>
  <si>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</si>
  <si>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</si>
  <si>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</si>
  <si>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</si>
  <si>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</si>
  <si>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</si>
  <si>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</si>
  <si>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</si>
  <si>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</si>
  <si>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</si>
  <si>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</si>
  <si>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</si>
  <si>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</si>
  <si>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</si>
  <si>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</si>
  <si>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</si>
  <si>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</si>
  <si>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</si>
  <si>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</si>
  <si>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</si>
  <si>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</si>
  <si>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</si>
  <si>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</si>
  <si>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</si>
  <si>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</si>
  <si>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</si>
  <si>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</si>
  <si>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</si>
  <si>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</si>
  <si>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</si>
  <si>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</si>
  <si>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</si>
  <si>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</si>
  <si>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</si>
  <si>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</si>
  <si>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</si>
  <si>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</si>
  <si>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</si>
  <si>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</si>
  <si>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</si>
  <si>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</si>
  <si>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</si>
  <si>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</si>
  <si>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</si>
  <si>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</si>
  <si>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</si>
  <si>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</si>
  <si>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</si>
  <si>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</si>
  <si>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</si>
  <si>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</si>
  <si>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</si>
  <si>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</si>
  <si>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</si>
  <si>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</si>
  <si>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</si>
  <si>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</si>
  <si>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</si>
  <si>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</si>
  <si>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</si>
  <si>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</si>
  <si>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</si>
  <si>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</si>
  <si>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</si>
  <si>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</si>
  <si>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</si>
  <si>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</si>
  <si>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</si>
  <si>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</si>
  <si>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</si>
  <si>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</si>
  <si>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</si>
  <si>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</si>
  <si>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</si>
  <si>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</si>
  <si>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</si>
  <si>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</si>
  <si>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</si>
  <si>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</si>
  <si>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</si>
  <si>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</si>
  <si>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</si>
  <si>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</si>
  <si>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</si>
  <si>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</si>
  <si>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</si>
  <si>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</si>
  <si>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</si>
  <si>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</si>
  <si>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</si>
  <si>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</si>
  <si>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</si>
  <si>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</si>
  <si>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</si>
  <si>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</si>
  <si>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</si>
  <si>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</si>
  <si>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</si>
  <si>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</si>
  <si>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</si>
  <si>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</si>
  <si>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</si>
  <si>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</si>
  <si>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</si>
  <si>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</si>
  <si>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</si>
  <si>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</si>
  <si>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</si>
  <si>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</si>
  <si>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</si>
  <si>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</si>
  <si>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</si>
  <si>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</si>
  <si>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</si>
  <si>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</si>
  <si>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</si>
  <si>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</si>
  <si>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</si>
  <si>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</si>
  <si>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</si>
  <si>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</si>
  <si>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</si>
  <si>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</si>
  <si>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</si>
  <si>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</si>
  <si>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</si>
  <si>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</si>
  <si>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</si>
  <si>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</si>
  <si>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</si>
  <si>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</si>
  <si>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</si>
  <si>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</si>
  <si>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</si>
  <si>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</si>
  <si>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</si>
  <si>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</si>
  <si>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</si>
  <si>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</si>
  <si>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</si>
  <si>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</si>
  <si>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</si>
  <si>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</si>
  <si>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</si>
  <si>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</si>
  <si>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</si>
  <si>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</si>
  <si>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</si>
  <si>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</si>
  <si>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</si>
  <si>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</si>
  <si>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</si>
  <si>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</si>
  <si>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</si>
  <si>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</si>
  <si>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</si>
  <si>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</si>
  <si>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</si>
  <si>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</si>
  <si>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</si>
  <si>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</si>
  <si>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</si>
  <si>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</si>
  <si>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</si>
  <si>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</si>
  <si>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</si>
  <si>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</si>
  <si>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</si>
  <si>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</si>
  <si>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</si>
  <si>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</si>
  <si>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</si>
  <si>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</si>
  <si>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</si>
  <si>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</si>
  <si>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</si>
  <si>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</si>
  <si>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</si>
  <si>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</si>
  <si>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</si>
  <si>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</si>
  <si>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</si>
  <si>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</si>
  <si>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</si>
  <si>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</si>
  <si>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</si>
  <si>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</si>
  <si>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</si>
  <si>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</si>
  <si>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</si>
  <si>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</si>
  <si>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</si>
  <si>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</si>
  <si>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</si>
  <si>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</si>
  <si>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</si>
  <si>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</si>
  <si>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</si>
  <si>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</si>
  <si>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</si>
  <si>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</si>
  <si>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</si>
  <si>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</si>
  <si>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</si>
  <si>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</si>
  <si>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</si>
  <si>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</si>
  <si>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</si>
  <si>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</si>
  <si>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</si>
  <si>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</si>
  <si>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</si>
  <si>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</si>
  <si>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</si>
  <si>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</si>
  <si>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</si>
  <si>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</si>
  <si>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</si>
  <si>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</si>
  <si>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</si>
  <si>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</si>
  <si>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</si>
  <si>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</si>
  <si>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</si>
  <si>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</si>
  <si>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</si>
  <si>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</si>
  <si>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</si>
  <si>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</si>
  <si>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</si>
  <si>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</si>
  <si>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</si>
  <si>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</si>
  <si>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</si>
  <si>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</si>
  <si>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</si>
  <si>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</si>
  <si>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</si>
  <si>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</si>
  <si>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</si>
  <si>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</si>
  <si>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</si>
  <si>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</si>
  <si>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</si>
  <si>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</si>
  <si>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</si>
  <si>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</si>
  <si>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</si>
  <si>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</si>
  <si>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</si>
  <si>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</si>
  <si>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</si>
  <si>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</si>
  <si>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</si>
  <si>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</si>
  <si>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</si>
  <si>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</si>
  <si>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</si>
  <si>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</si>
  <si>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</si>
  <si>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</si>
  <si>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</si>
  <si>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</si>
  <si>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</si>
  <si>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</si>
  <si>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</si>
  <si>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</si>
  <si>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</si>
  <si>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</si>
  <si>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</si>
  <si>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</si>
  <si>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</si>
  <si>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</si>
  <si>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</si>
  <si>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</si>
  <si>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</si>
  <si>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</si>
  <si>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</si>
  <si>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</si>
  <si>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</si>
  <si>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</si>
  <si>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</si>
  <si>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</si>
  <si>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</si>
  <si>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</si>
  <si>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</si>
  <si>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</si>
  <si>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</si>
  <si>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</si>
  <si>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</si>
  <si>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</si>
  <si>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</si>
  <si>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</si>
  <si>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</si>
  <si>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</si>
  <si>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</si>
  <si>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</si>
  <si>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</si>
  <si>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</si>
  <si>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</si>
  <si>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</si>
  <si>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</si>
  <si>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</si>
  <si>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</si>
  <si>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</si>
  <si>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</si>
  <si>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</si>
  <si>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</si>
  <si>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</si>
  <si>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</si>
  <si>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</si>
  <si>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</si>
  <si>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</si>
  <si>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</si>
  <si>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</si>
  <si>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</si>
  <si>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</si>
  <si>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</si>
  <si>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</si>
  <si>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</si>
  <si>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</si>
  <si>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</si>
  <si>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</si>
  <si>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</si>
  <si>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</si>
  <si>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</si>
  <si>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</si>
  <si>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</si>
  <si>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</si>
  <si>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</si>
  <si>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</si>
  <si>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</si>
  <si>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</si>
  <si>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</si>
  <si>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</si>
  <si>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</si>
  <si>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</si>
  <si>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</si>
  <si>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</si>
  <si>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</si>
  <si>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</si>
  <si>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</si>
  <si>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</si>
  <si>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</si>
  <si>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</si>
  <si>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</si>
  <si>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</si>
  <si>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</si>
  <si>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</si>
  <si>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</si>
  <si>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</si>
  <si>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</si>
  <si>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</si>
  <si>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</si>
  <si>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</si>
  <si>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</si>
  <si>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</si>
  <si>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</si>
  <si>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</si>
  <si>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</si>
  <si>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</si>
  <si>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</si>
  <si>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</si>
  <si>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</si>
  <si>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</si>
  <si>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</si>
  <si>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</si>
  <si>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</si>
  <si>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</si>
  <si>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</si>
  <si>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</si>
  <si>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</si>
  <si>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</si>
  <si>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</si>
  <si>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</si>
  <si>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</si>
  <si>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</si>
  <si>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</si>
  <si>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</si>
  <si>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</si>
  <si>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</si>
  <si>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</si>
  <si>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</si>
  <si>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</si>
  <si>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</si>
  <si>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</si>
  <si>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</si>
  <si>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</si>
  <si>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</si>
  <si>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</si>
  <si>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</si>
  <si>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</si>
  <si>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</si>
  <si>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</si>
  <si>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</si>
  <si>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</si>
  <si>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</si>
  <si>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</si>
  <si>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</si>
  <si>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</si>
  <si>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</si>
  <si>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</si>
  <si>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</si>
  <si>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</si>
  <si>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</si>
  <si>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</si>
  <si>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</si>
  <si>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</si>
  <si>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</si>
  <si>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</si>
  <si>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</si>
  <si>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</si>
  <si>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</si>
  <si>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</si>
  <si>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</si>
  <si>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</si>
  <si>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</si>
  <si>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</si>
  <si>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</si>
  <si>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</si>
  <si>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</si>
  <si>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</si>
  <si>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</si>
  <si>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</si>
  <si>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</si>
  <si>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</si>
  <si>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</si>
  <si>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</si>
  <si>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</si>
  <si>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</si>
  <si>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</si>
  <si>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</si>
  <si>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</si>
  <si>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</si>
  <si>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</si>
  <si>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</si>
  <si>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</si>
  <si>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</si>
  <si>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</si>
  <si>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</si>
  <si>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</si>
  <si>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</si>
  <si>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</si>
  <si>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</si>
  <si>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</si>
  <si>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</si>
  <si>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</si>
  <si>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</si>
  <si>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</si>
  <si>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</si>
  <si>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</si>
  <si>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</si>
  <si>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</si>
  <si>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</si>
  <si>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</si>
  <si>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</si>
  <si>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</si>
  <si>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</si>
  <si>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</si>
  <si>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</si>
  <si>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</si>
  <si>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</si>
  <si>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</si>
  <si>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</si>
  <si>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</si>
  <si>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</si>
  <si>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</si>
  <si>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</si>
  <si>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</si>
  <si>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</si>
  <si>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</si>
  <si>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</si>
  <si>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</si>
  <si>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</si>
  <si>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</si>
  <si>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</si>
  <si>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</si>
  <si>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</si>
  <si>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</si>
  <si>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</si>
  <si>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</si>
  <si>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</si>
  <si>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</si>
  <si>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</si>
  <si>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</si>
  <si>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</si>
  <si>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</si>
  <si>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</si>
  <si>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</si>
  <si>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</si>
  <si>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</si>
  <si>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</si>
  <si>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</si>
  <si>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</si>
  <si>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</si>
  <si>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</si>
  <si>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</si>
  <si>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</si>
  <si>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</si>
  <si>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</si>
  <si>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</si>
  <si>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</si>
  <si>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</si>
  <si>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</si>
  <si>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</si>
  <si>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</si>
  <si>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</si>
  <si>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</si>
  <si>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</si>
  <si>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</si>
  <si>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</si>
  <si>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</si>
  <si>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</si>
  <si>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</si>
  <si>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</si>
  <si>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</si>
  <si>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</si>
  <si>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</si>
  <si>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</si>
  <si>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</si>
  <si>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</si>
  <si>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</si>
  <si>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</si>
  <si>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</si>
  <si>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</si>
  <si>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</si>
  <si>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</si>
  <si>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</si>
  <si>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</si>
  <si>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</si>
  <si>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</si>
  <si>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</si>
  <si>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</si>
  <si>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</si>
  <si>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</si>
  <si>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</si>
  <si>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</si>
  <si>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</si>
  <si>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</si>
  <si>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</si>
  <si>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</si>
  <si>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</si>
  <si>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</si>
  <si>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</si>
  <si>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</si>
  <si>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</si>
  <si>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</si>
  <si>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</si>
  <si>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</si>
  <si>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</si>
  <si>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</si>
  <si>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</si>
  <si>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</si>
  <si>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</si>
  <si>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</si>
  <si>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</si>
  <si>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</si>
  <si>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</si>
  <si>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</si>
  <si>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</si>
  <si>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</si>
  <si>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</si>
  <si>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</si>
  <si>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</si>
  <si>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</si>
  <si>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</si>
  <si>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</si>
  <si>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</si>
  <si>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</si>
  <si>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</si>
  <si>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</si>
  <si>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</si>
  <si>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</si>
  <si>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</si>
  <si>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</si>
  <si>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</si>
  <si>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</si>
  <si>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</si>
  <si>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</si>
  <si>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</si>
  <si>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</si>
  <si>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</si>
  <si>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</si>
  <si>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</si>
  <si>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</si>
  <si>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</si>
  <si>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</si>
  <si>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</si>
  <si>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</si>
  <si>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</si>
  <si>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</si>
  <si>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</si>
  <si>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</si>
  <si>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</si>
  <si>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</si>
  <si>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</si>
  <si>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</si>
  <si>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</si>
  <si>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</si>
  <si>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</si>
  <si>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</si>
  <si>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</si>
  <si>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</si>
  <si>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</si>
  <si>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</si>
  <si>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</si>
  <si>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</si>
  <si>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</si>
  <si>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</si>
  <si>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</si>
  <si>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</si>
  <si>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</si>
  <si>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</si>
  <si>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</si>
  <si>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</si>
  <si>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</si>
  <si>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</si>
  <si>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</si>
  <si>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</si>
  <si>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</si>
  <si>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</si>
  <si>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</si>
  <si>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</si>
  <si>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</si>
  <si>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</si>
  <si>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</si>
  <si>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</si>
  <si>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</si>
  <si>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</si>
  <si>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</si>
  <si>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</si>
  <si>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</si>
  <si>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</si>
  <si>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</si>
  <si>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</si>
  <si>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</si>
  <si>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</si>
  <si>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</si>
  <si>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</si>
  <si>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</si>
  <si>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</si>
  <si>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</si>
  <si>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</si>
  <si>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</si>
  <si>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</si>
  <si>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</si>
  <si>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</si>
  <si>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</si>
  <si>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</si>
  <si>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</si>
  <si>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</si>
  <si>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</si>
  <si>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</si>
  <si>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</si>
  <si>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</si>
  <si>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</si>
  <si>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</si>
  <si>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</si>
  <si>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</si>
  <si>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</si>
  <si>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</si>
  <si>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</si>
  <si>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</si>
  <si>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</si>
  <si>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</si>
  <si>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</si>
  <si>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</si>
  <si>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</si>
  <si>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</si>
  <si>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</si>
  <si>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</si>
  <si>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</si>
  <si>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</si>
  <si>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</si>
  <si>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</si>
  <si>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</si>
  <si>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</si>
  <si>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</si>
  <si>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</si>
  <si>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</si>
  <si>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</si>
  <si>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</si>
  <si>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</si>
  <si>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</si>
  <si>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</si>
  <si>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</si>
  <si>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</si>
  <si>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</si>
  <si>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</si>
  <si>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</si>
  <si>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</si>
  <si>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</si>
  <si>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</si>
  <si>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</si>
  <si>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</si>
  <si>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</si>
  <si>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</si>
  <si>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</si>
  <si>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</si>
  <si>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</si>
  <si>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</si>
  <si>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</si>
  <si>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</si>
  <si>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</si>
  <si>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</si>
  <si>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</si>
  <si>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</si>
  <si>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</si>
  <si>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</si>
  <si>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</si>
  <si>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</si>
  <si>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</si>
  <si>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</si>
  <si>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</si>
  <si>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</si>
  <si>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</si>
  <si>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</si>
  <si>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</si>
  <si>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</si>
  <si>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</si>
  <si>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</si>
  <si>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</si>
  <si>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</si>
  <si>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</si>
  <si>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</si>
  <si>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</si>
  <si>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</si>
  <si>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</si>
  <si>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</si>
  <si>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</si>
  <si>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</si>
  <si>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</si>
  <si>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</si>
  <si>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</si>
  <si>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</si>
  <si>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</si>
  <si>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</si>
  <si>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</si>
  <si>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</si>
  <si>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</si>
  <si>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</si>
  <si>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</si>
  <si>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</si>
  <si>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</si>
  <si>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</si>
  <si>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</si>
  <si>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</si>
  <si>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</si>
  <si>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</si>
  <si>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</si>
  <si>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</si>
  <si>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</si>
  <si>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</si>
  <si>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</si>
  <si>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</si>
  <si>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</si>
  <si>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</si>
  <si>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</si>
  <si>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</si>
  <si>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</si>
  <si>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</si>
  <si>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</si>
  <si>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</si>
  <si>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</si>
  <si>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</si>
  <si>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</si>
  <si>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</si>
  <si>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</si>
  <si>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</si>
  <si>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</si>
  <si>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</si>
  <si>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</si>
  <si>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</si>
  <si>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</si>
  <si>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</si>
  <si>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</si>
  <si>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</si>
  <si>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</si>
  <si>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</si>
  <si>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</si>
  <si>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</si>
  <si>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</si>
  <si>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</si>
  <si>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</si>
  <si>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</si>
  <si>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</si>
  <si>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</si>
  <si>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</si>
  <si>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</si>
  <si>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</si>
  <si>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</si>
  <si>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</si>
  <si>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</si>
  <si>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</si>
  <si>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</si>
  <si>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</si>
  <si>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</si>
  <si>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</si>
  <si>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</si>
  <si>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</si>
  <si>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</si>
  <si>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</si>
  <si>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</si>
  <si>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</si>
  <si>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</si>
  <si>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</si>
  <si>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</si>
  <si>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</si>
  <si>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</si>
  <si>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</si>
  <si>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</si>
  <si>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</si>
  <si>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</si>
  <si>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</si>
  <si>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</si>
  <si>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</si>
  <si>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</si>
  <si>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</si>
  <si>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</si>
  <si>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</si>
  <si>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</si>
  <si>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</si>
  <si>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</si>
  <si>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</si>
  <si>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</si>
  <si>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</si>
  <si>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</si>
  <si>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</si>
  <si>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</si>
  <si>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</si>
  <si>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</si>
  <si>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</si>
  <si>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</si>
  <si>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</si>
  <si>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</si>
  <si>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</si>
  <si>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</si>
  <si>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</si>
  <si>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</si>
  <si>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</si>
  <si>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</si>
  <si>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</si>
  <si>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</si>
  <si>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</si>
  <si>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</si>
  <si>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</si>
  <si>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</si>
  <si>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</si>
  <si>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</si>
  <si>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</si>
  <si>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</si>
  <si>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</si>
  <si>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</si>
  <si>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</si>
  <si>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</si>
  <si>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</si>
  <si>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</si>
  <si>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</si>
  <si>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</si>
  <si>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</si>
  <si>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</si>
  <si>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</si>
  <si>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</si>
  <si>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</si>
  <si>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</si>
  <si>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</si>
  <si>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</si>
  <si>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</si>
  <si>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</si>
  <si>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</si>
  <si>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</si>
  <si>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</si>
  <si>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</si>
  <si>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</si>
  <si>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</si>
  <si>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</si>
  <si>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</si>
  <si>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</si>
  <si>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</si>
  <si>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</si>
  <si>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</si>
  <si>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</si>
  <si>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</si>
  <si>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</si>
  <si>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</si>
  <si>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</si>
  <si>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</si>
  <si>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</si>
  <si>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</si>
  <si>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</si>
  <si>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</si>
  <si>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</si>
  <si>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</si>
  <si>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</si>
  <si>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</si>
  <si>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</si>
  <si>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</si>
  <si>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</si>
  <si>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</si>
  <si>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</si>
  <si>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</si>
  <si>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</si>
  <si>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</si>
  <si>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</si>
  <si>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</si>
  <si>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</si>
  <si>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</si>
  <si>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</si>
  <si>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</si>
  <si>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</si>
  <si>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</si>
  <si>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</si>
  <si>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</si>
  <si>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</si>
  <si>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</si>
  <si>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</si>
  <si>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</si>
  <si>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</si>
  <si>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</si>
  <si>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</si>
  <si>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</si>
  <si>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</si>
  <si>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</si>
  <si>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</si>
  <si>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</si>
  <si>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</si>
  <si>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</si>
  <si>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</si>
  <si>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</si>
  <si>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</si>
  <si>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</si>
  <si>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</si>
  <si>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</si>
  <si>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</si>
  <si>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</si>
  <si>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</si>
  <si>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</si>
  <si>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</si>
  <si>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</si>
  <si>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</si>
  <si>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</si>
  <si>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</si>
  <si>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</si>
  <si>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</si>
  <si>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</si>
  <si>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</si>
  <si>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</si>
  <si>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</si>
  <si>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</si>
  <si>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</si>
  <si>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</si>
  <si>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</si>
  <si>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</si>
  <si>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</si>
  <si>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</si>
  <si>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</si>
  <si>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</si>
  <si>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</si>
  <si>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</si>
  <si>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</si>
  <si>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</si>
  <si>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</si>
  <si>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</si>
  <si>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</si>
  <si>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</si>
  <si>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</si>
  <si>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</si>
  <si>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</si>
  <si>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</si>
  <si>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</si>
  <si>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</si>
  <si>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</si>
  <si>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</si>
  <si>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</si>
  <si>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</si>
  <si>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</si>
  <si>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</si>
  <si>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</si>
  <si>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</si>
  <si>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</si>
  <si>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</si>
  <si>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</si>
  <si>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</si>
  <si>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</si>
  <si>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</si>
  <si>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</si>
  <si>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</si>
  <si>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</si>
  <si>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</si>
  <si>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</si>
  <si>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</si>
  <si>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</si>
  <si>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</si>
  <si>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</si>
  <si>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</si>
  <si>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</si>
  <si>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</si>
  <si>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</si>
  <si>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</si>
  <si>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</si>
  <si>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</si>
  <si>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</si>
  <si>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</si>
  <si>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</si>
  <si>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</si>
  <si>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</si>
  <si>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</si>
  <si>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</si>
  <si>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</si>
  <si>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</si>
  <si>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</si>
  <si>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</si>
  <si>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</si>
  <si>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</si>
  <si>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</si>
  <si>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</si>
  <si>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</si>
  <si>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</si>
  <si>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</si>
  <si>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</si>
  <si>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</si>
  <si>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</si>
  <si>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</si>
  <si>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</si>
  <si>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</si>
  <si>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</si>
  <si>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</si>
  <si>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</si>
  <si>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</si>
  <si>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</si>
  <si>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</si>
  <si>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</si>
  <si>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</si>
  <si>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</si>
  <si>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</si>
  <si>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</si>
  <si>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</si>
  <si>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</si>
  <si>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</si>
  <si>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</si>
  <si>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</si>
  <si>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</si>
  <si>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</si>
  <si>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</si>
  <si>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</si>
  <si>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</si>
  <si>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</si>
  <si>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</si>
  <si>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</si>
  <si>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</si>
  <si>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</si>
  <si>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</si>
  <si>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</si>
  <si>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</si>
  <si>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</si>
  <si>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</si>
  <si>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</si>
  <si>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</si>
  <si>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</si>
  <si>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</si>
  <si>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</si>
  <si>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</si>
  <si>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</si>
  <si>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</si>
  <si>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</si>
  <si>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</si>
  <si>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</si>
  <si>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</si>
  <si>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</si>
  <si>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</si>
  <si>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</si>
  <si>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</si>
  <si>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</si>
  <si>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</si>
  <si>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</si>
  <si>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</si>
  <si>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</si>
  <si>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</si>
  <si>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</si>
  <si>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</si>
  <si>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</si>
  <si>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</si>
  <si>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</si>
  <si>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</si>
  <si>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</si>
  <si>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</si>
  <si>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</si>
  <si>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</si>
  <si>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</si>
  <si>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</si>
  <si>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</si>
  <si>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</si>
  <si>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</si>
  <si>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</si>
  <si>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</si>
  <si>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</si>
  <si>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</si>
  <si>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</si>
  <si>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</si>
  <si>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</si>
  <si>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</si>
  <si>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</si>
  <si>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</si>
  <si>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</si>
  <si>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</si>
  <si>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</si>
  <si>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</si>
  <si>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</si>
  <si>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</si>
  <si>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</si>
  <si>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</si>
  <si>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</si>
  <si>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</si>
  <si>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</si>
  <si>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</si>
  <si>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</si>
  <si>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</si>
  <si>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</si>
  <si>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</si>
  <si>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</si>
  <si>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</si>
  <si>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</si>
  <si>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</si>
  <si>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</si>
  <si>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</si>
  <si>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</si>
  <si>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</si>
  <si>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</si>
  <si>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</si>
  <si>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</si>
  <si>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</si>
  <si>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</si>
  <si>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</si>
  <si>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</si>
  <si>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</si>
  <si>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</si>
  <si>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</si>
  <si>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</si>
  <si>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</si>
  <si>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</si>
  <si>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</si>
  <si>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</si>
  <si>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</si>
  <si>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</si>
  <si>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</si>
  <si>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</si>
  <si>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</si>
  <si>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</si>
  <si>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</si>
  <si>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</si>
  <si>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</si>
  <si>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</si>
  <si>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</si>
  <si>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</si>
  <si>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</si>
  <si>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</si>
  <si>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</si>
  <si>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</si>
  <si>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</si>
  <si>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</si>
  <si>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</si>
  <si>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</si>
  <si>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</si>
  <si>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</si>
  <si>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</si>
  <si>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</si>
  <si>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</si>
  <si>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</si>
  <si>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</si>
  <si>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</si>
  <si>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</si>
  <si>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</si>
  <si>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</si>
  <si>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</si>
  <si>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</si>
  <si>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</si>
  <si>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</si>
  <si>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</si>
  <si>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</si>
  <si>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</si>
  <si>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</si>
  <si>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</si>
  <si>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</si>
  <si>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</si>
  <si>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</si>
  <si>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</si>
  <si>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</si>
  <si>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</si>
  <si>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</si>
  <si>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</si>
  <si>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</si>
  <si>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</si>
  <si>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</si>
  <si>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</si>
  <si>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</si>
  <si>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</si>
  <si>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</si>
  <si>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</si>
  <si>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</si>
  <si>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</si>
  <si>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</si>
  <si>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</si>
  <si>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</si>
  <si>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</si>
  <si>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</si>
  <si>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</si>
  <si>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</si>
  <si>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</si>
  <si>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</si>
  <si>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</si>
  <si>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</si>
  <si>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</si>
  <si>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</si>
  <si>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</si>
  <si>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</si>
  <si>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</si>
  <si>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</si>
  <si>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</si>
  <si>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</si>
  <si>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</si>
  <si>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</si>
  <si>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</si>
  <si>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</si>
  <si>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</si>
  <si>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</si>
  <si>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</si>
  <si>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</si>
  <si>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</si>
  <si>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</si>
  <si>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</si>
  <si>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</si>
  <si>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</si>
  <si>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</si>
  <si>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</si>
  <si>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</si>
  <si>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</si>
  <si>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</si>
  <si>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</si>
  <si>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</si>
  <si>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</si>
  <si>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</si>
  <si>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</si>
  <si>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</si>
  <si>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</si>
  <si>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</si>
  <si>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</si>
  <si>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</si>
  <si>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</si>
  <si>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</si>
  <si>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</si>
  <si>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</si>
  <si>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</si>
  <si>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</si>
  <si>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</si>
  <si>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</si>
  <si>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</si>
  <si>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</si>
  <si>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</si>
  <si>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</si>
  <si>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</si>
  <si>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</si>
  <si>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</si>
  <si>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</si>
  <si>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</si>
  <si>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</si>
  <si>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</si>
  <si>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</si>
  <si>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</si>
  <si>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</si>
  <si>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</si>
  <si>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</si>
  <si>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</si>
  <si>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</si>
  <si>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</si>
  <si>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</si>
  <si>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</si>
  <si>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</si>
  <si>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</si>
  <si>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</si>
  <si>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</si>
  <si>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</si>
  <si>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</si>
  <si>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</si>
  <si>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</si>
  <si>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</si>
  <si>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</si>
  <si>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</si>
  <si>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</si>
  <si>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</si>
  <si>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</si>
  <si>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</si>
  <si>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</si>
  <si>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</si>
  <si>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</si>
  <si>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</si>
  <si>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</si>
  <si>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</si>
  <si>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</si>
  <si>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</si>
  <si>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</si>
  <si>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</si>
  <si>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</si>
  <si>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</si>
  <si>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</si>
  <si>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</si>
  <si>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</si>
  <si>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</si>
  <si>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</si>
  <si>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</si>
  <si>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</si>
  <si>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</si>
  <si>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</si>
  <si>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</si>
  <si>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</si>
  <si>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</si>
  <si>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</si>
  <si>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</si>
  <si>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</si>
  <si>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</si>
  <si>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</si>
  <si>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</si>
  <si>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</si>
  <si>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</si>
  <si>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</si>
  <si>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</si>
  <si>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</si>
  <si>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</si>
  <si>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</si>
  <si>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</si>
  <si>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</si>
  <si>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</si>
  <si>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</si>
  <si>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</si>
  <si>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</si>
  <si>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</si>
  <si>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</si>
  <si>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</si>
  <si>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</si>
  <si>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</si>
  <si>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</si>
  <si>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</si>
  <si>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</si>
  <si>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</si>
  <si>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</si>
  <si>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</si>
  <si>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</si>
  <si>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</si>
  <si>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</si>
  <si>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</si>
  <si>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</si>
  <si>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</si>
  <si>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</si>
  <si>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</si>
  <si>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</si>
  <si>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</si>
  <si>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</si>
  <si>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</si>
  <si>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</si>
  <si>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</si>
  <si>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</si>
  <si>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</si>
  <si>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</si>
  <si>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</si>
  <si>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</si>
  <si>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</si>
  <si>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</si>
  <si>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</si>
  <si>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</si>
  <si>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</si>
  <si>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</si>
  <si>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</si>
  <si>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</si>
  <si>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</si>
  <si>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</si>
  <si>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</si>
  <si>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</si>
  <si>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</si>
  <si>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</si>
  <si>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</si>
  <si>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</si>
  <si>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</si>
  <si>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</si>
  <si>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</si>
  <si>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</si>
  <si>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</si>
  <si>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</si>
  <si>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</si>
  <si>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</si>
  <si>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</si>
  <si>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</si>
  <si>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</si>
  <si>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</si>
  <si>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</si>
  <si>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</si>
  <si>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</si>
  <si>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</si>
  <si>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</si>
  <si>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</si>
  <si>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</si>
  <si>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</si>
  <si>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</si>
  <si>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</si>
  <si>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</si>
  <si>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</si>
  <si>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</si>
  <si>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</si>
  <si>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</si>
  <si>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</si>
  <si>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</si>
  <si>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</si>
  <si>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</si>
  <si>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</si>
  <si>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</si>
  <si>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</si>
  <si>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</si>
  <si>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</si>
  <si>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</si>
  <si>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</si>
  <si>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</si>
  <si>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</si>
  <si>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</si>
  <si>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</si>
  <si>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</si>
  <si>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</si>
  <si>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</si>
  <si>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</si>
  <si>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</si>
  <si>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</si>
  <si>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</si>
  <si>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</si>
  <si>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</si>
  <si>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</si>
  <si>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</si>
  <si>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</si>
  <si>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</si>
  <si>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</si>
  <si>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</si>
  <si>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</si>
  <si>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</si>
  <si>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</si>
  <si>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</si>
  <si>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</si>
  <si>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</si>
  <si>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</si>
  <si>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</si>
  <si>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</si>
  <si>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</si>
  <si>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</si>
  <si>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</si>
  <si>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</si>
  <si>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</si>
  <si>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</si>
  <si>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</si>
  <si>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</si>
  <si>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</si>
  <si>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</si>
  <si>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</si>
  <si>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</si>
  <si>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</si>
  <si>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</si>
  <si>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</si>
  <si>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</si>
  <si>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</si>
  <si>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</si>
  <si>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</si>
  <si>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</si>
  <si>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</si>
  <si>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</si>
  <si>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</si>
  <si>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</si>
  <si>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</si>
  <si>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</si>
  <si>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</si>
  <si>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</si>
  <si>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</si>
  <si>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</si>
  <si>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</si>
  <si>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</si>
  <si>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</si>
  <si>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</si>
  <si>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</si>
  <si>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</si>
  <si>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</si>
  <si>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</si>
  <si>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</si>
  <si>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</si>
  <si>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</si>
  <si>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</si>
  <si>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</si>
  <si>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</si>
  <si>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</si>
  <si>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</si>
  <si>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</si>
  <si>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</si>
  <si>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</si>
  <si>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</si>
  <si>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</si>
  <si>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</si>
  <si>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</si>
  <si>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</si>
  <si>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</si>
  <si>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</si>
  <si>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</si>
  <si>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</si>
  <si>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</si>
  <si>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</si>
  <si>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</si>
  <si>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</si>
  <si>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</si>
  <si>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</si>
  <si>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</si>
  <si>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</si>
  <si>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</si>
  <si>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</si>
  <si>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</si>
  <si>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</si>
  <si>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</si>
  <si>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</si>
  <si>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</si>
  <si>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</si>
  <si>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</si>
  <si>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</si>
  <si>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</si>
  <si>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</si>
  <si>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</si>
  <si>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</si>
  <si>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</si>
  <si>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</si>
  <si>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</si>
  <si>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</si>
  <si>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</si>
  <si>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</si>
  <si>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</si>
  <si>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</si>
  <si>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</si>
  <si>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</si>
  <si>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</si>
  <si>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</si>
  <si>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</si>
  <si>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</si>
  <si>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</si>
  <si>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</si>
  <si>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</si>
  <si>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</si>
  <si>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</si>
  <si>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</si>
  <si>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</si>
  <si>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</si>
  <si>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</si>
  <si>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</si>
  <si>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</si>
  <si>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</si>
  <si>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</si>
  <si>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</si>
  <si>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</si>
  <si>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</si>
  <si>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</si>
  <si>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</si>
  <si>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</si>
  <si>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</si>
  <si>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</si>
  <si>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</si>
  <si>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</si>
  <si>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</si>
  <si>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</si>
  <si>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</si>
  <si>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</si>
  <si>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</si>
  <si>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</si>
  <si>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</si>
  <si>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</si>
  <si>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</si>
  <si>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</si>
  <si>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</si>
  <si>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</si>
  <si>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</si>
  <si>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</si>
  <si>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</si>
  <si>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</si>
  <si>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</si>
  <si>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</si>
  <si>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</si>
  <si>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</si>
  <si>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</si>
  <si>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</si>
  <si>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</si>
  <si>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</si>
  <si>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</si>
  <si>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</si>
  <si>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</si>
  <si>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</si>
  <si>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</si>
  <si>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</si>
  <si>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</si>
  <si>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</si>
  <si>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</si>
  <si>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</si>
  <si>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</si>
  <si>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</si>
  <si>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</si>
  <si>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</si>
  <si>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</si>
  <si>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</si>
  <si>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</si>
  <si>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</si>
  <si>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</si>
  <si>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</si>
  <si>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</si>
  <si>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</si>
  <si>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</si>
  <si>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</si>
  <si>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</si>
  <si>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</si>
  <si>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</si>
  <si>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</si>
  <si>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</si>
  <si>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</si>
  <si>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</si>
  <si>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</si>
  <si>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</si>
  <si>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</si>
  <si>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</si>
  <si>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</si>
  <si>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</si>
  <si>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</si>
  <si>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</si>
  <si>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</si>
  <si>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</si>
  <si>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</si>
  <si>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</si>
  <si>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</si>
  <si>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</si>
  <si>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</si>
  <si>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</si>
  <si>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</si>
  <si>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</si>
  <si>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</si>
  <si>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</si>
  <si>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</si>
  <si>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</si>
  <si>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</si>
  <si>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</si>
  <si>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</si>
  <si>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</si>
  <si>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</si>
  <si>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</si>
  <si>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</si>
  <si>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</si>
  <si>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</si>
  <si>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</si>
  <si>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</si>
  <si>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</si>
  <si>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</si>
  <si>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</si>
  <si>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</si>
  <si>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</si>
  <si>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</si>
  <si>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</si>
  <si>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</si>
  <si>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</si>
  <si>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</si>
  <si>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</si>
  <si>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</si>
  <si>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</si>
  <si>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</si>
  <si>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</si>
  <si>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</si>
  <si>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</si>
  <si>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</si>
  <si>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</si>
  <si>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</si>
  <si>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</si>
  <si>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</si>
  <si>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</si>
  <si>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</si>
  <si>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</si>
  <si>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</si>
  <si>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</si>
  <si>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</si>
  <si>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</si>
  <si>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</si>
  <si>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</si>
  <si>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</si>
  <si>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</si>
  <si>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</si>
  <si>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</si>
  <si>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</si>
  <si>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</si>
  <si>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</si>
  <si>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</si>
  <si>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</si>
  <si>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</si>
  <si>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</si>
  <si>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</si>
  <si>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</si>
  <si>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</si>
  <si>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</si>
  <si>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</si>
  <si>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</si>
  <si>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</si>
  <si>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</si>
  <si>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</si>
  <si>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</si>
  <si>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</si>
  <si>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</si>
  <si>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</si>
  <si>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</si>
  <si>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</si>
  <si>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</si>
  <si>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</si>
  <si>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</si>
  <si>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</si>
  <si>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</si>
  <si>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</si>
  <si>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</si>
  <si>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</si>
  <si>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</si>
  <si>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</si>
  <si>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</si>
  <si>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</si>
  <si>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</si>
  <si>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</si>
  <si>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</si>
  <si>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</si>
  <si>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</si>
  <si>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</si>
  <si>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</si>
  <si>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</si>
  <si>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</si>
  <si>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</si>
  <si>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</si>
  <si>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</si>
  <si>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</si>
  <si>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</si>
  <si>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</si>
  <si>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</si>
  <si>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</si>
  <si>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</si>
  <si>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</si>
  <si>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</si>
  <si>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</si>
  <si>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</si>
  <si>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</si>
  <si>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</si>
  <si>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</si>
  <si>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</si>
  <si>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</si>
  <si>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</si>
  <si>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</si>
  <si>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</si>
  <si>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</si>
  <si>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</si>
  <si>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</si>
  <si>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</si>
  <si>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</si>
  <si>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</si>
  <si>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</si>
  <si>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</si>
  <si>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</si>
  <si>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</si>
  <si>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</si>
  <si>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</si>
  <si>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</si>
  <si>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</si>
  <si>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</si>
  <si>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</si>
  <si>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</si>
  <si>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</si>
  <si>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</si>
  <si>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</si>
  <si>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</si>
  <si>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</si>
  <si>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</si>
  <si>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</si>
  <si>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</si>
  <si>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</si>
  <si>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</si>
  <si>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</si>
  <si>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</si>
  <si>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</si>
  <si>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</si>
  <si>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</si>
  <si>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</si>
  <si>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</si>
  <si>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</si>
  <si>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</si>
  <si>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</si>
  <si>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</si>
  <si>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</si>
  <si>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</si>
  <si>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</si>
  <si>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</si>
  <si>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</si>
  <si>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</si>
  <si>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</si>
  <si>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</si>
  <si>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</si>
  <si>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</si>
  <si>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</si>
  <si>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</si>
  <si>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</si>
  <si>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</si>
  <si>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</si>
  <si>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</si>
  <si>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</si>
  <si>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</si>
  <si>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</si>
  <si>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</si>
  <si>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</si>
  <si>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</si>
  <si>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</si>
  <si>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</si>
  <si>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</si>
  <si>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</si>
  <si>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</si>
  <si>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</si>
  <si>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</si>
  <si>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</si>
  <si>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</si>
  <si>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</si>
  <si>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</si>
  <si>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</si>
  <si>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</si>
  <si>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</si>
  <si>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</si>
  <si>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</si>
  <si>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</si>
  <si>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</si>
  <si>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</si>
  <si>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</si>
  <si>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</si>
  <si>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</si>
  <si>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</si>
  <si>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</si>
  <si>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</si>
  <si>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</si>
  <si>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</si>
  <si>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</si>
  <si>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</si>
  <si>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</si>
  <si>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</si>
  <si>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</si>
  <si>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</si>
  <si>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</si>
  <si>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</si>
  <si>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</si>
  <si>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</si>
  <si>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</si>
  <si>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</si>
  <si>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</si>
  <si>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</si>
  <si>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</si>
  <si>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</si>
  <si>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</si>
  <si>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</si>
  <si>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</si>
  <si>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</si>
  <si>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</si>
  <si>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</si>
  <si>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</si>
  <si>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</si>
  <si>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</si>
  <si>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</si>
  <si>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</si>
  <si>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</si>
  <si>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</si>
  <si>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</si>
  <si>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</si>
  <si>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</si>
  <si>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</si>
  <si>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</si>
  <si>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</si>
  <si>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</si>
  <si>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</si>
  <si>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</si>
  <si>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</si>
  <si>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</si>
  <si>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</si>
  <si>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</si>
  <si>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</si>
  <si>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</si>
  <si>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</si>
  <si>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</si>
  <si>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</si>
  <si>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</si>
  <si>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</si>
  <si>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</si>
  <si>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</si>
  <si>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</si>
  <si>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</si>
  <si>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</si>
  <si>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</si>
  <si>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</si>
  <si>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</si>
  <si>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</si>
  <si>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</si>
  <si>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</si>
  <si>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</si>
  <si>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</si>
  <si>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</si>
  <si>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</si>
  <si>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</si>
  <si>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</si>
  <si>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</si>
  <si>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</si>
  <si>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</si>
  <si>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</si>
  <si>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</si>
  <si>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</si>
  <si>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</si>
  <si>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</si>
  <si>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</si>
  <si>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</si>
  <si>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</si>
  <si>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</si>
  <si>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</si>
  <si>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</si>
  <si>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</si>
  <si>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</si>
  <si>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</si>
  <si>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</si>
  <si>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</si>
  <si>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</si>
  <si>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</si>
  <si>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</si>
  <si>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</si>
  <si>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</si>
  <si>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</si>
  <si>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</si>
  <si>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</si>
  <si>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</si>
  <si>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</si>
  <si>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</si>
  <si>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</si>
  <si>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</si>
  <si>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</si>
  <si>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</si>
  <si>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</si>
  <si>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</si>
  <si>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</si>
  <si>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</si>
  <si>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</si>
  <si>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</si>
  <si>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</si>
  <si>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</si>
  <si>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</si>
  <si>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</si>
  <si>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</si>
  <si>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</si>
  <si>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</si>
  <si>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</si>
  <si>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</si>
  <si>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</si>
  <si>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</si>
  <si>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</si>
  <si>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</si>
  <si>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</si>
  <si>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</si>
  <si>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</si>
  <si>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</si>
  <si>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</si>
  <si>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</si>
  <si>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</si>
  <si>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</si>
  <si>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</si>
  <si>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</si>
  <si>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</si>
  <si>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</si>
  <si>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</si>
  <si>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</si>
  <si>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</si>
  <si>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</si>
  <si>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</si>
  <si>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</si>
  <si>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</si>
  <si>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</si>
  <si>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</si>
  <si>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</si>
  <si>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</si>
  <si>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</si>
  <si>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</si>
  <si>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</si>
  <si>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</si>
  <si>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</si>
  <si>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</si>
  <si>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</si>
  <si>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</si>
  <si>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</si>
  <si>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</si>
  <si>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</si>
  <si>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</si>
  <si>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</si>
  <si>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</si>
  <si>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</si>
  <si>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</si>
  <si>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</si>
  <si>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</si>
  <si>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</si>
  <si>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</si>
  <si>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</si>
  <si>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</si>
  <si>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</si>
  <si>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</si>
  <si>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</si>
  <si>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</si>
  <si>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</si>
  <si>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</si>
  <si>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</si>
  <si>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</si>
  <si>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</si>
  <si>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</si>
  <si>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</si>
  <si>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</si>
  <si>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</si>
  <si>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</si>
  <si>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</si>
  <si>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</si>
  <si>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</si>
  <si>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</si>
  <si>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</si>
  <si>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</si>
  <si>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</si>
  <si>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</si>
  <si>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</si>
  <si>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</si>
  <si>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</si>
  <si>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</si>
  <si>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</si>
  <si>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</si>
  <si>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</si>
  <si>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</si>
  <si>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</si>
  <si>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</si>
  <si>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</si>
  <si>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</si>
  <si>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</si>
  <si>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</si>
  <si>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</si>
  <si>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</si>
  <si>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</si>
  <si>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</si>
  <si>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</si>
  <si>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</si>
  <si>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</si>
  <si>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</si>
  <si>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</si>
  <si>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</si>
  <si>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</si>
  <si>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</si>
  <si>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</si>
  <si>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</si>
  <si>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</si>
  <si>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</si>
  <si>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</si>
  <si>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</si>
  <si>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</si>
  <si>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</si>
  <si>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</si>
  <si>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</si>
  <si>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</si>
  <si>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</si>
  <si>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</si>
  <si>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</si>
  <si>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</si>
  <si>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</si>
  <si>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</si>
  <si>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</si>
  <si>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</si>
  <si>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</si>
  <si>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</si>
  <si>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</si>
  <si>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</si>
  <si>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</si>
  <si>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</si>
  <si>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</si>
  <si>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</si>
  <si>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</si>
  <si>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</si>
  <si>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</si>
  <si>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</si>
  <si>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</si>
  <si>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</si>
  <si>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</si>
  <si>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</si>
  <si>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</si>
  <si>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</si>
  <si>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</si>
  <si>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</si>
  <si>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</si>
  <si>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</si>
  <si>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</si>
  <si>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</si>
  <si>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</si>
  <si>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</si>
  <si>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</si>
  <si>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</si>
  <si>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</si>
  <si>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</si>
  <si>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</si>
  <si>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</si>
  <si>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</si>
  <si>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</si>
  <si>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</si>
  <si>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</si>
  <si>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</si>
  <si>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</si>
  <si>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</si>
  <si>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</si>
  <si>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</si>
  <si>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</si>
  <si>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</si>
  <si>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</si>
  <si>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</si>
  <si>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</si>
  <si>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</si>
  <si>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</si>
  <si>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</si>
  <si>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</si>
  <si>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</si>
  <si>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</si>
  <si>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</si>
  <si>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</si>
  <si>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</si>
  <si>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</si>
  <si>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</si>
  <si>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</si>
  <si>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</si>
  <si>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</si>
  <si>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</si>
  <si>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</si>
  <si>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</si>
  <si>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</si>
  <si>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</si>
  <si>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</si>
  <si>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</si>
  <si>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</si>
  <si>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</si>
  <si>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</si>
  <si>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</si>
  <si>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</si>
  <si>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</si>
  <si>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</si>
  <si>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</si>
  <si>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</si>
  <si>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</si>
  <si>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</si>
  <si>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</si>
  <si>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</si>
  <si>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</si>
  <si>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</si>
  <si>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</si>
  <si>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</si>
  <si>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</si>
  <si>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</si>
  <si>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</si>
  <si>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</si>
  <si>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</si>
  <si>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</si>
  <si>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</si>
  <si>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</si>
  <si>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</si>
  <si>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</si>
  <si>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</si>
  <si>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</si>
  <si>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</si>
  <si>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</si>
  <si>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</si>
  <si>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</si>
  <si>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</si>
  <si>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</si>
  <si>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</si>
  <si>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</si>
  <si>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</si>
  <si>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</si>
  <si>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</si>
  <si>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</si>
  <si>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</si>
  <si>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</si>
  <si>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</si>
  <si>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</si>
  <si>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</si>
  <si>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</si>
  <si>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</si>
  <si>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</si>
  <si>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</si>
  <si>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</si>
  <si>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</si>
  <si>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</si>
  <si>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</si>
  <si>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</si>
  <si>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</si>
  <si>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</si>
  <si>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</si>
  <si>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</si>
  <si>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</si>
  <si>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</si>
  <si>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</si>
  <si>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</si>
  <si>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</si>
  <si>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</si>
  <si>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</si>
  <si>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</si>
  <si>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</si>
  <si>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</si>
  <si>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</si>
  <si>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</si>
  <si>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</si>
  <si>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</si>
  <si>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</si>
  <si>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</si>
  <si>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</si>
  <si>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</si>
  <si>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</si>
  <si>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</si>
  <si>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</si>
  <si>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</si>
  <si>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</si>
  <si>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</si>
  <si>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</si>
  <si>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</si>
  <si>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</si>
  <si>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</si>
  <si>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</si>
  <si>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</si>
  <si>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</si>
  <si>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</si>
  <si>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</si>
  <si>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</si>
  <si>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</si>
  <si>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</si>
  <si>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</si>
  <si>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</si>
  <si>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</si>
  <si>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</si>
  <si>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</si>
  <si>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</si>
  <si>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</si>
  <si>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</si>
  <si>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</si>
  <si>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</si>
  <si>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</si>
  <si>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</si>
  <si>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</si>
  <si>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</si>
  <si>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</si>
  <si>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</si>
  <si>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</si>
  <si>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</si>
  <si>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</si>
  <si>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</si>
  <si>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</si>
  <si>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</si>
  <si>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</si>
  <si>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</si>
  <si>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</si>
  <si>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</si>
  <si>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</si>
  <si>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</si>
  <si>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</si>
  <si>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</si>
  <si>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</si>
  <si>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</si>
  <si>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</si>
  <si>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</si>
  <si>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</si>
  <si>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</si>
  <si>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</si>
  <si>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</si>
  <si>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</si>
  <si>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</si>
  <si>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</si>
  <si>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</si>
  <si>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</si>
  <si>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</si>
  <si>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</si>
  <si>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</si>
  <si>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</si>
  <si>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</si>
  <si>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</si>
  <si>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</si>
  <si>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</si>
  <si>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</si>
  <si>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</si>
  <si>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</si>
  <si>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</si>
  <si>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</si>
  <si>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</si>
  <si>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</si>
  <si>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</si>
  <si>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</si>
  <si>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</si>
  <si>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</si>
  <si>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</si>
  <si>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</si>
  <si>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</si>
  <si>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</si>
  <si>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</si>
  <si>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</si>
  <si>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</si>
  <si>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</si>
  <si>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</si>
  <si>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</si>
  <si>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</si>
  <si>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</si>
  <si>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</si>
  <si>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</si>
  <si>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</si>
  <si>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</si>
  <si>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</si>
  <si>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</si>
  <si>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</si>
  <si>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</si>
  <si>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</si>
  <si>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</si>
  <si>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</si>
  <si>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</si>
  <si>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</si>
  <si>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</si>
  <si>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</si>
  <si>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</si>
  <si>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</si>
  <si>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</si>
  <si>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</si>
  <si>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</si>
  <si>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</si>
  <si>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</si>
  <si>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</si>
  <si>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</si>
  <si>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</si>
  <si>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</si>
  <si>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</si>
  <si>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</si>
  <si>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</si>
  <si>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</si>
  <si>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</si>
  <si>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</si>
  <si>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</si>
  <si>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</si>
  <si>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</si>
  <si>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</si>
  <si>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</si>
  <si>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</si>
  <si>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</si>
  <si>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</si>
  <si>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</si>
  <si>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</si>
  <si>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</si>
  <si>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</si>
  <si>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</si>
  <si>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</si>
  <si>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</si>
  <si>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</si>
  <si>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</si>
  <si>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</si>
  <si>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</si>
  <si>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</si>
  <si>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</si>
  <si>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</si>
  <si>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</si>
  <si>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</si>
  <si>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</si>
  <si>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</si>
  <si>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</si>
  <si>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</si>
  <si>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</si>
  <si>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</si>
  <si>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</si>
  <si>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</si>
  <si>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</si>
  <si>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</si>
  <si>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</si>
  <si>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</si>
  <si>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</si>
  <si>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</si>
  <si>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</si>
  <si>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</si>
  <si>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</si>
  <si>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</si>
  <si>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</si>
  <si>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</si>
  <si>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</si>
  <si>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</si>
  <si>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</si>
  <si>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</si>
  <si>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</si>
  <si>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</si>
  <si>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</si>
  <si>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</si>
  <si>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</si>
  <si>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</si>
  <si>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</si>
  <si>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</si>
  <si>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</si>
  <si>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</si>
  <si>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</si>
  <si>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</si>
  <si>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</si>
  <si>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</si>
  <si>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</si>
  <si>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</si>
  <si>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</si>
  <si>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</si>
  <si>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</si>
  <si>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</si>
  <si>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</si>
  <si>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</si>
  <si>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</si>
  <si>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</si>
  <si>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</si>
  <si>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</si>
  <si>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</si>
  <si>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</si>
  <si>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</si>
  <si>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</si>
  <si>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</si>
  <si>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</si>
  <si>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</si>
  <si>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</si>
  <si>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</si>
  <si>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</si>
  <si>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</si>
  <si>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</si>
  <si>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</si>
  <si>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</si>
  <si>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</si>
  <si>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</si>
  <si>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</si>
  <si>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</si>
  <si>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</si>
  <si>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</si>
  <si>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</si>
  <si>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</si>
  <si>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</si>
  <si>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</si>
  <si>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</si>
  <si>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</si>
  <si>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</si>
  <si>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</si>
  <si>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</si>
  <si>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</si>
  <si>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</si>
  <si>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</si>
  <si>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</si>
  <si>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</si>
  <si>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</si>
  <si>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</si>
  <si>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</si>
  <si>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</si>
  <si>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</si>
  <si>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</si>
  <si>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</si>
  <si>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</si>
  <si>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</si>
  <si>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</si>
  <si>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</si>
  <si>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</si>
  <si>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</si>
  <si>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</si>
  <si>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</si>
  <si>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</si>
  <si>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</si>
  <si>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</si>
  <si>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</si>
  <si>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</si>
  <si>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</si>
  <si>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</si>
  <si>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</si>
  <si>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</si>
  <si>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</si>
  <si>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</si>
  <si>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</si>
  <si>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</si>
  <si>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</si>
  <si>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</si>
  <si>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</si>
  <si>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</si>
  <si>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</si>
  <si>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</si>
  <si>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</si>
  <si>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</si>
  <si>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</si>
  <si>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</si>
  <si>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</si>
  <si>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</si>
  <si>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</si>
  <si>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</si>
  <si>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</si>
  <si>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</si>
  <si>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</si>
  <si>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</si>
  <si>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</si>
  <si>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</si>
  <si>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</si>
  <si>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</si>
  <si>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</si>
  <si>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</si>
  <si>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</si>
  <si>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</si>
  <si>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</si>
  <si>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</si>
  <si>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</si>
  <si>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</si>
  <si>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</si>
  <si>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</si>
  <si>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</si>
  <si>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</si>
  <si>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</si>
  <si>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</si>
  <si>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</si>
  <si>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</si>
  <si>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</si>
  <si>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</si>
  <si>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</si>
  <si>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</si>
  <si>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</si>
  <si>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</si>
  <si>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</si>
  <si>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</si>
  <si>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</si>
  <si>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</si>
  <si>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</si>
  <si>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</si>
  <si>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</si>
  <si>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</si>
  <si>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</si>
  <si>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</si>
  <si>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</si>
  <si>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</si>
  <si>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</si>
  <si>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</si>
  <si>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</si>
  <si>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</si>
  <si>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</si>
  <si>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</si>
  <si>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</si>
  <si>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</si>
  <si>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</si>
  <si>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</si>
  <si>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</si>
  <si>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</si>
  <si>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</si>
  <si>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</si>
  <si>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</si>
  <si>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</si>
  <si>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</si>
  <si>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</si>
  <si>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</si>
  <si>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</si>
  <si>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</si>
  <si>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</si>
  <si>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</si>
  <si>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</si>
  <si>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</si>
  <si>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</si>
  <si>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</si>
  <si>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</si>
  <si>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</si>
  <si>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</si>
  <si>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</si>
  <si>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</si>
  <si>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</si>
  <si>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</si>
  <si>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</si>
  <si>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</si>
  <si>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</si>
  <si>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</si>
  <si>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</si>
  <si>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</si>
  <si>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</si>
  <si>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</si>
  <si>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</si>
  <si>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</si>
  <si>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</si>
  <si>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</si>
  <si>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</si>
  <si>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</si>
  <si>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</si>
  <si>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</si>
  <si>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</si>
  <si>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</si>
  <si>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</si>
  <si>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</si>
  <si>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</si>
  <si>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</si>
  <si>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</si>
  <si>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</si>
  <si>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</si>
  <si>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</si>
  <si>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</si>
  <si>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</si>
  <si>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</si>
  <si>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</si>
  <si>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</si>
  <si>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</si>
  <si>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</si>
  <si>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</si>
  <si>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</si>
  <si>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</si>
  <si>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</si>
  <si>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</si>
  <si>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</si>
  <si>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</si>
  <si>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</si>
  <si>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</si>
  <si>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</si>
  <si>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</si>
  <si>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</si>
  <si>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</si>
  <si>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</si>
  <si>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</si>
  <si>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</si>
  <si>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</si>
  <si>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</si>
  <si>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</si>
  <si>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</si>
  <si>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</si>
  <si>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</si>
  <si>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</si>
  <si>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</si>
  <si>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</si>
  <si>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</si>
  <si>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</si>
  <si>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</si>
  <si>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</si>
  <si>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</si>
  <si>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</si>
  <si>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</si>
  <si>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</si>
  <si>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</si>
  <si>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</si>
  <si>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</si>
  <si>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</si>
  <si>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</si>
  <si>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</si>
  <si>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</si>
  <si>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</si>
  <si>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</si>
  <si>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</si>
  <si>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</si>
  <si>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</si>
  <si>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</si>
  <si>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</si>
  <si>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</si>
  <si>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</si>
  <si>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</si>
  <si>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</si>
  <si>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</si>
  <si>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</si>
  <si>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</si>
  <si>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</si>
  <si>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</si>
  <si>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</si>
  <si>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</si>
  <si>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</si>
  <si>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</si>
  <si>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</si>
  <si>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</si>
  <si>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</si>
  <si>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</si>
  <si>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</si>
  <si>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</si>
  <si>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</si>
  <si>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</si>
  <si>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</si>
  <si>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</si>
  <si>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</si>
  <si>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</si>
  <si>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</si>
  <si>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</si>
  <si>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</si>
  <si>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</si>
  <si>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</si>
  <si>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</si>
  <si>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</si>
  <si>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</si>
  <si>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</si>
  <si>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</si>
  <si>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</si>
  <si>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</si>
  <si>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</si>
  <si>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</si>
  <si>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</si>
  <si>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</si>
  <si>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</si>
  <si>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</si>
  <si>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</si>
  <si>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</si>
  <si>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</si>
  <si>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</si>
  <si>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</si>
  <si>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</si>
  <si>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</si>
  <si>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</si>
  <si>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</si>
  <si>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</si>
  <si>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</si>
  <si>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</si>
  <si>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</si>
  <si>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</si>
  <si>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</si>
  <si>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</si>
  <si>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</si>
  <si>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</si>
  <si>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</si>
  <si>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</si>
  <si>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</si>
  <si>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</si>
  <si>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</si>
  <si>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</si>
  <si>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</si>
  <si>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</si>
  <si>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</si>
  <si>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</si>
  <si>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</si>
  <si>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</si>
  <si>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</si>
  <si>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</si>
  <si>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</si>
  <si>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</si>
  <si>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</si>
  <si>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</si>
  <si>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</si>
  <si>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</si>
  <si>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</si>
  <si>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</si>
  <si>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</si>
  <si>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</si>
  <si>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</si>
  <si>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</si>
  <si>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</si>
  <si>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</si>
  <si>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</si>
  <si>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</si>
  <si>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</si>
  <si>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</si>
  <si>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</si>
  <si>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</si>
  <si>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</si>
  <si>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</si>
  <si>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</si>
  <si>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</si>
  <si>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</si>
  <si>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</si>
  <si>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</si>
  <si>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</si>
  <si>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</si>
  <si>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</si>
  <si>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</si>
  <si>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</si>
  <si>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</si>
  <si>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</si>
  <si>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</si>
  <si>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</si>
  <si>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</si>
  <si>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</si>
  <si>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</si>
  <si>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</si>
  <si>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</si>
  <si>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</si>
  <si>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</si>
  <si>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</si>
  <si>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</si>
  <si>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</si>
  <si>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</si>
  <si>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</si>
  <si>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</si>
  <si>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</si>
  <si>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</si>
  <si>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</si>
  <si>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</si>
  <si>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</si>
  <si>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</si>
  <si>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</si>
  <si>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</si>
  <si>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</si>
  <si>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</si>
  <si>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</si>
  <si>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</si>
  <si>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</si>
  <si>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</si>
  <si>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</si>
  <si>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</si>
  <si>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</si>
  <si>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</si>
  <si>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</si>
  <si>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</si>
  <si>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</si>
  <si>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</si>
  <si>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</si>
  <si>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</si>
  <si>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</si>
  <si>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</si>
  <si>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</si>
  <si>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</si>
  <si>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</si>
  <si>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</si>
  <si>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</si>
  <si>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</si>
  <si>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</si>
  <si>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</si>
  <si>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</si>
  <si>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</si>
  <si>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</si>
  <si>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</si>
  <si>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</si>
  <si>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</si>
  <si>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</si>
  <si>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</si>
  <si>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</si>
  <si>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</si>
  <si>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</si>
  <si>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</si>
  <si>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</si>
  <si>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</si>
  <si>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</si>
  <si>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</si>
  <si>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</si>
  <si>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</si>
  <si>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</si>
  <si>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</si>
  <si>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</si>
  <si>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</si>
  <si>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</si>
  <si>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</si>
  <si>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</si>
  <si>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</si>
  <si>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</si>
  <si>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</si>
  <si>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</si>
  <si>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</si>
  <si>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</si>
  <si>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</si>
  <si>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</si>
  <si>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</si>
  <si>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</si>
  <si>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</si>
  <si>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</si>
  <si>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</si>
  <si>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</si>
  <si>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</si>
  <si>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</si>
  <si>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</si>
  <si>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</si>
  <si>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</si>
  <si>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</si>
  <si>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</si>
  <si>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</si>
  <si>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</si>
  <si>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</si>
  <si>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</si>
  <si>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</si>
  <si>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</si>
  <si>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</si>
  <si>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</si>
  <si>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</si>
  <si>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</si>
  <si>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</si>
  <si>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</si>
  <si>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</si>
  <si>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</si>
  <si>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</si>
  <si>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</si>
  <si>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</si>
  <si>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</si>
  <si>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</si>
  <si>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</si>
  <si>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</si>
  <si>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</si>
  <si>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</si>
  <si>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</si>
  <si>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</si>
  <si>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</si>
  <si>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</si>
  <si>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</si>
  <si>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</si>
  <si>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</si>
  <si>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</si>
  <si>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</si>
  <si>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</si>
  <si>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</si>
  <si>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</si>
  <si>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</si>
  <si>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</si>
  <si>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</si>
  <si>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</si>
  <si>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</si>
  <si>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</si>
  <si>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</si>
  <si>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</si>
  <si>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</si>
  <si>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</si>
  <si>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</si>
  <si>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</si>
  <si>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</si>
  <si>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</si>
  <si>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</si>
  <si>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</si>
  <si>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</si>
  <si>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</si>
  <si>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</si>
  <si>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</si>
  <si>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</si>
  <si>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</si>
  <si>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</si>
  <si>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</si>
  <si>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</si>
  <si>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</si>
  <si>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</si>
  <si>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</si>
  <si>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</si>
  <si>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</si>
  <si>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</si>
  <si>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</si>
  <si>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</si>
  <si>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</si>
  <si>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</si>
  <si>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</si>
  <si>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</si>
  <si>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</si>
  <si>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</si>
  <si>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</si>
  <si>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</si>
  <si>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</si>
  <si>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</si>
  <si>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</si>
  <si>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</si>
  <si>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</si>
  <si>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</si>
  <si>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</si>
  <si>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</si>
  <si>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</si>
  <si>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</si>
  <si>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</si>
  <si>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</si>
  <si>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</si>
  <si>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</si>
  <si>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</si>
  <si>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</si>
  <si>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</si>
  <si>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</si>
  <si>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</si>
  <si>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</si>
  <si>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</si>
  <si>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</si>
  <si>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</si>
  <si>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</si>
  <si>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</si>
  <si>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</si>
  <si>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</si>
  <si>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</si>
  <si>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</si>
  <si>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</si>
  <si>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</si>
  <si>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</si>
  <si>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</si>
  <si>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</si>
  <si>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</si>
  <si>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</si>
  <si>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</si>
  <si>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</si>
  <si>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</si>
  <si>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</si>
  <si>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</si>
  <si>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</si>
  <si>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</si>
  <si>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</si>
  <si>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</si>
  <si>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</si>
  <si>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</si>
  <si>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</si>
  <si>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</si>
  <si>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</si>
  <si>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</si>
  <si>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</si>
  <si>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</si>
  <si>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</si>
  <si>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</si>
  <si>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</si>
  <si>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</si>
  <si>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</si>
  <si>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</si>
  <si>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</si>
  <si>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</si>
  <si>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</si>
  <si>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</si>
  <si>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</si>
  <si>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</si>
  <si>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</si>
  <si>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</si>
  <si>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</si>
  <si>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</si>
  <si>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</si>
  <si>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</si>
  <si>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</si>
  <si>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</si>
  <si>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</si>
  <si>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</si>
  <si>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</si>
  <si>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</si>
  <si>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</si>
  <si>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</si>
  <si>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</si>
  <si>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</si>
  <si>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</si>
  <si>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</si>
  <si>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</si>
  <si>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</si>
  <si>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</si>
  <si>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</si>
  <si>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</si>
  <si>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</si>
  <si>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</si>
  <si>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</si>
  <si>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</si>
  <si>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</si>
  <si>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</si>
  <si>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</si>
  <si>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</si>
  <si>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</si>
  <si>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</si>
  <si>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</si>
  <si>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</si>
  <si>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</si>
  <si>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</si>
  <si>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</si>
  <si>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</si>
  <si>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</si>
  <si>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</si>
  <si>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</si>
  <si>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</si>
  <si>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</si>
  <si>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</si>
  <si>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</si>
  <si>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</si>
  <si>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</si>
  <si>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</si>
  <si>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</si>
  <si>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</si>
  <si>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</si>
  <si>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</si>
  <si>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</si>
  <si>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</si>
  <si>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</si>
  <si>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</si>
  <si>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</si>
  <si>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</si>
  <si>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</si>
  <si>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</si>
  <si>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</si>
  <si>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</si>
  <si>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</si>
  <si>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</si>
  <si>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</si>
  <si>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</si>
  <si>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</si>
  <si>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</si>
  <si>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</si>
  <si>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</si>
  <si>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</si>
  <si>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</si>
  <si>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</si>
  <si>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</si>
  <si>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</si>
  <si>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</si>
  <si>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</si>
  <si>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</si>
  <si>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</si>
  <si>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</si>
  <si>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</si>
  <si>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</si>
  <si>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</si>
  <si>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</si>
  <si>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</si>
  <si>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</si>
  <si>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</si>
  <si>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</si>
  <si>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</si>
  <si>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</si>
  <si>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</si>
  <si>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</si>
  <si>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</si>
  <si>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</si>
  <si>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</si>
  <si>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</si>
  <si>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</si>
  <si>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</si>
  <si>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</si>
  <si>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</si>
  <si>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</si>
  <si>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</si>
  <si>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</si>
  <si>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</si>
  <si>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</si>
  <si>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</si>
  <si>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</si>
  <si>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</si>
  <si>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</si>
  <si>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</si>
  <si>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</si>
  <si>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</si>
  <si>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</si>
  <si>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</si>
  <si>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</si>
  <si>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</si>
  <si>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</si>
  <si>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</si>
  <si>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</si>
  <si>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</si>
  <si>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</si>
  <si>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</si>
  <si>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</si>
  <si>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</si>
  <si>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</si>
  <si>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</si>
  <si>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</si>
  <si>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</si>
  <si>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</si>
  <si>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</si>
  <si>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</si>
  <si>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</si>
  <si>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</si>
  <si>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</si>
  <si>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</si>
  <si>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</si>
  <si>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</si>
  <si>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</si>
  <si>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</si>
  <si>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</si>
  <si>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</si>
  <si>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</si>
  <si>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</si>
  <si>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</si>
  <si>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</si>
  <si>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</si>
  <si>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</si>
  <si>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</si>
  <si>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</si>
  <si>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</si>
  <si>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</si>
  <si>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</si>
  <si>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</si>
  <si>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</si>
  <si>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</si>
  <si>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</si>
  <si>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</si>
  <si>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</si>
  <si>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</si>
  <si>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</si>
  <si>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</si>
  <si>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</si>
  <si>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</si>
  <si>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</si>
  <si>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</si>
  <si>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</si>
  <si>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</si>
  <si>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</si>
  <si>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</si>
  <si>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</si>
  <si>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</si>
  <si>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</si>
  <si>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</si>
  <si>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</si>
  <si>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</si>
  <si>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</si>
  <si>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</si>
  <si>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</si>
  <si>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</si>
  <si>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</si>
  <si>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</si>
  <si>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</si>
  <si>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</si>
  <si>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</si>
  <si>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</si>
  <si>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</si>
  <si>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</si>
  <si>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</si>
  <si>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</si>
  <si>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</si>
  <si>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</si>
  <si>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</si>
  <si>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</si>
  <si>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</si>
  <si>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</si>
  <si>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</si>
  <si>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</si>
  <si>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</si>
  <si>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</si>
  <si>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</si>
  <si>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</si>
  <si>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</si>
  <si>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</si>
  <si>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</si>
  <si>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</si>
  <si>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</si>
  <si>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</si>
  <si>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</si>
  <si>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</si>
  <si>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</si>
  <si>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</si>
  <si>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</si>
  <si>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</si>
  <si>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</si>
  <si>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</si>
  <si>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</si>
  <si>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</si>
  <si>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</si>
  <si>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</si>
  <si>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</si>
  <si>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</si>
  <si>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</si>
  <si>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</si>
  <si>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</si>
  <si>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</si>
  <si>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</si>
  <si>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</si>
  <si>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</si>
  <si>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</si>
  <si>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</si>
  <si>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</si>
  <si>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</si>
  <si>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</si>
  <si>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</si>
  <si>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</si>
  <si>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</si>
  <si>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</si>
  <si>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</si>
  <si>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</si>
  <si>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</si>
  <si>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</si>
  <si>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</si>
  <si>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</si>
  <si>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</si>
  <si>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</si>
  <si>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</si>
  <si>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</si>
  <si>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</si>
  <si>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</si>
  <si>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</si>
  <si>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</si>
  <si>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</si>
  <si>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</si>
  <si>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</si>
  <si>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</si>
  <si>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</si>
  <si>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</si>
  <si>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</si>
  <si>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</si>
  <si>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</si>
  <si>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</si>
  <si>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</si>
  <si>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</si>
  <si>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</si>
  <si>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</si>
  <si>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</si>
  <si>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</si>
  <si>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</si>
  <si>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</si>
  <si>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</si>
  <si>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</si>
  <si>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</si>
  <si>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</si>
  <si>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</si>
  <si>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</si>
  <si>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</si>
  <si>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</si>
  <si>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</si>
  <si>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</si>
  <si>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</si>
  <si>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</si>
  <si>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</si>
  <si>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</si>
  <si>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</si>
  <si>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</si>
  <si>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</si>
  <si>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</si>
  <si>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</si>
  <si>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</si>
  <si>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</si>
  <si>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</si>
  <si>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</si>
  <si>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</si>
  <si>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</si>
  <si>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</si>
  <si>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</si>
  <si>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</si>
  <si>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</si>
  <si>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</si>
  <si>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</si>
  <si>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</si>
  <si>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</si>
  <si>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</si>
  <si>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</si>
  <si>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</si>
  <si>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</si>
  <si>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</si>
  <si>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</si>
  <si>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</si>
  <si>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</si>
  <si>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</si>
  <si>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</si>
  <si>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</si>
  <si>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</si>
  <si>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</si>
  <si>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</si>
  <si>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</si>
  <si>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</si>
  <si>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</si>
  <si>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</si>
  <si>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</si>
  <si>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</si>
  <si>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</si>
  <si>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</si>
  <si>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</si>
  <si>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</si>
  <si>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</si>
  <si>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</si>
  <si>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</si>
  <si>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</si>
  <si>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</si>
  <si>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</si>
  <si>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</si>
  <si>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</si>
  <si>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</si>
  <si>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</si>
  <si>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</si>
  <si>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</si>
  <si>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</si>
  <si>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</si>
  <si>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</si>
  <si>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</si>
  <si>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</si>
  <si>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</si>
  <si>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</si>
  <si>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</si>
  <si>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</si>
  <si>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</si>
  <si>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</si>
  <si>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</si>
  <si>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</si>
  <si>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</si>
  <si>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</si>
  <si>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</si>
  <si>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</si>
  <si>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</si>
  <si>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</si>
  <si>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</si>
  <si>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</si>
  <si>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</si>
  <si>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</si>
  <si>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</si>
  <si>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</si>
  <si>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</si>
  <si>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</si>
  <si>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</si>
  <si>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</si>
  <si>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</si>
  <si>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</si>
  <si>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</si>
  <si>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</si>
  <si>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</si>
  <si>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</si>
  <si>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</si>
  <si>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</si>
  <si>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</si>
  <si>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</si>
  <si>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</si>
  <si>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</si>
  <si>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</si>
  <si>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</si>
  <si>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</si>
  <si>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</si>
  <si>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</si>
  <si>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</si>
  <si>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</si>
  <si>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</si>
  <si>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</si>
  <si>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</si>
  <si>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</si>
  <si>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</si>
  <si>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</si>
  <si>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</si>
  <si>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</si>
  <si>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</si>
  <si>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</si>
  <si>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</si>
  <si>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</si>
  <si>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</si>
  <si>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</si>
  <si>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</si>
  <si>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</si>
  <si>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</si>
  <si>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</si>
  <si>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</si>
  <si>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</si>
  <si>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</si>
  <si>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</si>
  <si>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</si>
  <si>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</si>
  <si>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</si>
  <si>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</si>
  <si>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</si>
  <si>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</si>
  <si>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</si>
  <si>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</si>
  <si>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</si>
  <si>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</si>
  <si>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</si>
  <si>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</si>
  <si>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</si>
  <si>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</si>
  <si>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</si>
  <si>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</si>
  <si>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</si>
  <si>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</si>
  <si>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</si>
  <si>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</si>
  <si>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</si>
  <si>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</si>
  <si>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</si>
  <si>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</si>
  <si>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</si>
  <si>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</si>
  <si>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</si>
  <si>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</si>
  <si>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</si>
  <si>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</si>
  <si>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</si>
  <si>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</si>
  <si>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</si>
  <si>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</si>
  <si>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</si>
  <si>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</si>
  <si>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</si>
  <si>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</si>
  <si>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</si>
  <si>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</si>
  <si>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</si>
  <si>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</si>
  <si>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</si>
  <si>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</si>
  <si>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</si>
  <si>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</si>
  <si>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</si>
  <si>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</si>
  <si>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</si>
  <si>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</si>
  <si>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</si>
  <si>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</si>
  <si>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</si>
  <si>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</si>
  <si>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</si>
  <si>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</si>
  <si>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</si>
  <si>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</si>
  <si>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</si>
  <si>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</si>
  <si>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</si>
  <si>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</si>
  <si>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</si>
  <si>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</si>
  <si>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</si>
  <si>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</si>
  <si>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</si>
  <si>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</si>
  <si>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</si>
  <si>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</si>
  <si>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</si>
  <si>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</si>
  <si>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</si>
  <si>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</si>
  <si>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</si>
  <si>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</si>
  <si>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</si>
  <si>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</si>
  <si>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</si>
  <si>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</si>
  <si>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</si>
  <si>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</si>
  <si>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</si>
  <si>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</si>
  <si>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</si>
  <si>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</si>
  <si>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</si>
  <si>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</si>
  <si>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</si>
  <si>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</si>
  <si>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</si>
  <si>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</si>
  <si>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</si>
  <si>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</si>
  <si>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</si>
  <si>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</si>
  <si>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</si>
  <si>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</si>
  <si>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</si>
  <si>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</si>
  <si>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</si>
  <si>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</si>
  <si>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</si>
  <si>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</si>
  <si>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</si>
  <si>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</si>
  <si>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</si>
  <si>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</si>
  <si>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</si>
  <si>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</si>
  <si>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</si>
  <si>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</si>
  <si>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</si>
  <si>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</si>
  <si>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</si>
  <si>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</si>
  <si>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</si>
  <si>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</si>
  <si>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</si>
  <si>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</si>
  <si>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</si>
  <si>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</si>
  <si>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</si>
  <si>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</si>
  <si>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</si>
  <si>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</si>
  <si>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</si>
  <si>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</si>
  <si>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</si>
  <si>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</si>
  <si>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</si>
  <si>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</si>
  <si>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</si>
  <si>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</si>
  <si>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</si>
  <si>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</si>
  <si>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</si>
  <si>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</si>
  <si>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</si>
  <si>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</si>
  <si>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</si>
  <si>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</si>
  <si>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</si>
  <si>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</si>
  <si>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</si>
  <si>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</si>
  <si>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</si>
  <si>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</si>
  <si>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</si>
  <si>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</si>
  <si>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</si>
  <si>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</si>
  <si>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</si>
  <si>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</si>
  <si>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</si>
  <si>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</si>
  <si>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</si>
  <si>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</si>
  <si>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</si>
  <si>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</si>
  <si>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</si>
  <si>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</si>
  <si>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</si>
  <si>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</si>
  <si>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</si>
  <si>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</si>
  <si>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</si>
  <si>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</si>
  <si>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</si>
  <si>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</si>
  <si>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</si>
  <si>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</si>
  <si>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</si>
  <si>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</si>
  <si>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</si>
  <si>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</si>
  <si>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</si>
  <si>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</si>
  <si>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</si>
  <si>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</si>
  <si>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</si>
  <si>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</si>
  <si>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</si>
  <si>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</si>
  <si>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</si>
  <si>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</si>
  <si>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</si>
  <si>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</si>
  <si>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</si>
  <si>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</si>
  <si>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</si>
  <si>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</si>
  <si>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</si>
  <si>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</si>
  <si>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</si>
  <si>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</si>
  <si>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</si>
  <si>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</si>
  <si>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</si>
  <si>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</si>
  <si>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</si>
  <si>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</si>
  <si>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</si>
  <si>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</si>
  <si>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</si>
  <si>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</si>
  <si>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</si>
  <si>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</si>
  <si>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</si>
  <si>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</si>
  <si>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</si>
  <si>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</si>
  <si>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</si>
  <si>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</si>
  <si>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</si>
  <si>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</si>
  <si>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</si>
  <si>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</si>
  <si>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</si>
  <si>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</si>
  <si>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</si>
  <si>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</si>
  <si>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</si>
  <si>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</si>
  <si>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</si>
  <si>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</si>
  <si>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</si>
  <si>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</si>
  <si>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</si>
  <si>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</si>
  <si>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</si>
  <si>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</si>
  <si>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</si>
  <si>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</si>
  <si>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</si>
  <si>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</si>
  <si>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</si>
  <si>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</si>
  <si>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</si>
  <si>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</si>
  <si>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</si>
  <si>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</si>
  <si>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</si>
  <si>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</si>
  <si>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</si>
  <si>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</si>
  <si>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</si>
  <si>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</si>
  <si>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</si>
  <si>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</si>
  <si>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</si>
  <si>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</si>
  <si>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</si>
  <si>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</si>
  <si>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</si>
  <si>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</si>
  <si>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</si>
  <si>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</si>
  <si>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</si>
  <si>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</si>
  <si>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</si>
  <si>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</si>
  <si>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</si>
  <si>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</si>
  <si>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</si>
  <si>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</si>
  <si>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</si>
  <si>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</si>
  <si>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</si>
  <si>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</si>
  <si>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</si>
  <si>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</si>
  <si>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</si>
  <si>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</si>
  <si>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</si>
  <si>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</si>
  <si>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</si>
  <si>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</si>
  <si>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</si>
  <si>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</si>
  <si>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</si>
  <si>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</si>
  <si>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</si>
  <si>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</si>
  <si>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</si>
  <si>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</si>
  <si>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</si>
  <si>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</si>
  <si>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</si>
  <si>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</si>
  <si>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</si>
  <si>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</si>
  <si>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</si>
  <si>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</si>
  <si>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</si>
  <si>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</si>
  <si>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</si>
  <si>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</si>
  <si>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</si>
  <si>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</si>
  <si>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</si>
  <si>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</si>
  <si>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</si>
  <si>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</si>
  <si>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</si>
  <si>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</si>
  <si>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</si>
  <si>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</si>
  <si>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</si>
  <si>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</si>
  <si>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</si>
  <si>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</si>
  <si>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</si>
  <si>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</si>
  <si>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</si>
  <si>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</si>
  <si>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</si>
  <si>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</si>
  <si>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</si>
  <si>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</si>
  <si>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</si>
  <si>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</si>
  <si>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</si>
  <si>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</si>
  <si>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</si>
  <si>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</si>
  <si>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</si>
  <si>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</si>
  <si>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</si>
  <si>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</si>
  <si>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</si>
  <si>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</si>
  <si>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</si>
  <si>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</si>
  <si>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</si>
  <si>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</si>
  <si>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</si>
  <si>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</si>
  <si>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</si>
  <si>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</si>
  <si>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</si>
  <si>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</si>
  <si>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</si>
  <si>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</si>
  <si>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</si>
  <si>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</si>
  <si>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</si>
  <si>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</si>
  <si>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</si>
  <si>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</si>
  <si>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</si>
  <si>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</si>
  <si>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</si>
  <si>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</si>
  <si>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</si>
  <si>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</si>
  <si>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</si>
  <si>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</si>
  <si>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</si>
  <si>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</si>
  <si>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</si>
  <si>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</si>
  <si>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</si>
  <si>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</si>
  <si>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</si>
  <si>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</si>
  <si>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</si>
  <si>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</si>
  <si>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</si>
  <si>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</si>
  <si>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</si>
  <si>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</si>
  <si>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</si>
  <si>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</si>
  <si>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</si>
  <si>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</si>
  <si>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</si>
  <si>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</si>
  <si>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</si>
  <si>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</si>
  <si>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</si>
  <si>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</si>
  <si>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</si>
  <si>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</si>
  <si>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</si>
  <si>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</si>
  <si>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</si>
  <si>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</si>
  <si>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</si>
  <si>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</si>
  <si>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</si>
  <si>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</si>
  <si>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</si>
  <si>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</si>
  <si>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</si>
  <si>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</si>
  <si>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</si>
  <si>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</si>
  <si>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</si>
  <si>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</si>
  <si>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</si>
  <si>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</si>
  <si>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</si>
  <si>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</si>
  <si>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</si>
  <si>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</si>
  <si>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</si>
  <si>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</si>
  <si>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</si>
  <si>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</si>
  <si>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</si>
  <si>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</si>
  <si>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</si>
  <si>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</si>
  <si>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</si>
  <si>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</si>
  <si>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</si>
  <si>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</si>
  <si>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</si>
  <si>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</si>
  <si>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</si>
  <si>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</si>
  <si>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</si>
  <si>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</si>
  <si>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</si>
  <si>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</si>
  <si>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</si>
  <si>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</si>
  <si>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</si>
  <si>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</si>
  <si>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</si>
  <si>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</si>
  <si>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</si>
  <si>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</si>
  <si>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</si>
  <si>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</si>
  <si>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</si>
  <si>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</si>
  <si>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</si>
  <si>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</si>
  <si>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</si>
  <si>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</si>
  <si>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</si>
  <si>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</si>
  <si>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</si>
  <si>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</si>
  <si>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</si>
  <si>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</si>
  <si>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</si>
  <si>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</si>
  <si>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</si>
  <si>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</si>
  <si>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</si>
  <si>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</si>
  <si>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</si>
  <si>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</si>
  <si>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</si>
  <si>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</si>
  <si>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</si>
  <si>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</si>
  <si>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</si>
  <si>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</si>
  <si>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</si>
  <si>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</si>
  <si>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</si>
  <si>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</si>
  <si>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</si>
  <si>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</si>
  <si>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</si>
  <si>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</si>
  <si>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</si>
  <si>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</si>
  <si>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</si>
  <si>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</si>
  <si>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</si>
  <si>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</si>
  <si>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</si>
  <si>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</si>
  <si>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</si>
  <si>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</si>
  <si>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</si>
  <si>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</si>
  <si>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</si>
  <si>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</si>
  <si>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</si>
  <si>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</si>
  <si>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</si>
  <si>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</si>
  <si>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</si>
  <si>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</si>
  <si>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</si>
  <si>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</si>
  <si>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</si>
  <si>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</si>
  <si>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</si>
  <si>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</si>
  <si>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</si>
  <si>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</si>
  <si>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</si>
  <si>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</si>
  <si>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</si>
  <si>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</si>
  <si>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</si>
  <si>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</si>
  <si>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</si>
  <si>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</si>
  <si>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</si>
  <si>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</si>
  <si>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</si>
  <si>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</si>
  <si>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</si>
  <si>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</si>
  <si>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</si>
  <si>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</si>
  <si>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</si>
  <si>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</si>
  <si>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</si>
  <si>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</si>
  <si>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</si>
  <si>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</si>
  <si>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</si>
  <si>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</si>
  <si>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</si>
  <si>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</si>
  <si>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</si>
  <si>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</si>
  <si>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</si>
  <si>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</si>
  <si>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</si>
  <si>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</si>
  <si>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</si>
  <si>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</si>
  <si>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</si>
  <si>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</si>
  <si>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</si>
  <si>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</si>
  <si>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</si>
  <si>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</si>
  <si>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</si>
  <si>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</si>
  <si>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</si>
  <si>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</si>
  <si>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</si>
  <si>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</si>
  <si>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</si>
  <si>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</si>
  <si>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</si>
  <si>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</si>
  <si>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</si>
  <si>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</si>
  <si>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</si>
  <si>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</si>
  <si>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</si>
  <si>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</si>
  <si>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</si>
  <si>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</si>
  <si>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</si>
  <si>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</si>
  <si>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</si>
  <si>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</si>
  <si>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</si>
  <si>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</si>
  <si>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</si>
  <si>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</si>
  <si>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</si>
  <si>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</si>
  <si>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</si>
  <si>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</si>
  <si>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</si>
  <si>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</si>
  <si>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</si>
  <si>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</si>
  <si>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</si>
  <si>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</si>
  <si>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</si>
  <si>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</si>
  <si>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</si>
  <si>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</si>
  <si>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</si>
  <si>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</si>
  <si>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</si>
  <si>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</si>
  <si>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</si>
  <si>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</si>
  <si>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</si>
  <si>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</si>
  <si>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</si>
  <si>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</si>
  <si>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</si>
  <si>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</si>
  <si>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</si>
  <si>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</si>
  <si>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</si>
  <si>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</si>
  <si>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</si>
  <si>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</si>
  <si>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</si>
  <si>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</si>
  <si>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</si>
  <si>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</si>
  <si>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</si>
  <si>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</si>
  <si>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</si>
  <si>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</si>
  <si>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</si>
  <si>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</si>
  <si>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</si>
  <si>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</si>
  <si>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</si>
  <si>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</si>
  <si>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</si>
  <si>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</si>
  <si>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</si>
  <si>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</si>
  <si>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</si>
  <si>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</si>
  <si>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</si>
  <si>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</si>
  <si>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</si>
  <si>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</si>
  <si>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</si>
  <si>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</si>
  <si>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</si>
  <si>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</si>
  <si>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</si>
  <si>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</si>
  <si>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</si>
  <si>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</si>
  <si>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</si>
  <si>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</si>
  <si>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</si>
  <si>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</si>
  <si>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</si>
  <si>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</si>
  <si>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</si>
  <si>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</si>
  <si>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</si>
  <si>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</si>
  <si>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</si>
  <si>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</si>
  <si>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</si>
  <si>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</si>
  <si>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</si>
  <si>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</si>
  <si>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</si>
  <si>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</si>
  <si>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</si>
  <si>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</si>
  <si>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</si>
  <si>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</si>
  <si>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</si>
  <si>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</si>
  <si>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</si>
  <si>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</si>
  <si>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</si>
  <si>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</si>
  <si>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</si>
  <si>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</si>
  <si>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</si>
  <si>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</si>
  <si>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</si>
  <si>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</si>
  <si>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</si>
  <si>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</si>
  <si>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</si>
  <si>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</si>
  <si>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</si>
  <si>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</si>
  <si>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</si>
  <si>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</si>
  <si>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</si>
  <si>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</si>
  <si>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</si>
  <si>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</si>
  <si>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</si>
  <si>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</si>
  <si>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</si>
  <si>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</si>
  <si>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</si>
  <si>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</si>
  <si>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</si>
  <si>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</si>
  <si>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</si>
  <si>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</si>
  <si>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</si>
  <si>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</si>
  <si>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</si>
  <si>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</si>
  <si>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</si>
  <si>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</si>
  <si>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</si>
  <si>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</si>
  <si>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</si>
  <si>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</si>
  <si>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</si>
  <si>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</si>
  <si>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</si>
  <si>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</si>
  <si>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</si>
  <si>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</si>
  <si>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</si>
  <si>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</si>
  <si>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</si>
  <si>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</si>
  <si>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</si>
  <si>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</si>
  <si>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</si>
  <si>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</si>
  <si>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</si>
  <si>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</si>
  <si>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</si>
  <si>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</si>
  <si>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</si>
  <si>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</si>
  <si>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</si>
  <si>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</si>
  <si>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</si>
  <si>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</si>
  <si>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</si>
  <si>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</si>
  <si>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</si>
  <si>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</si>
  <si>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</si>
  <si>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</si>
  <si>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</si>
  <si>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</si>
  <si>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</si>
  <si>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</si>
  <si>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</si>
  <si>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</si>
  <si>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</si>
  <si>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</si>
  <si>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</si>
  <si>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</si>
  <si>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</si>
  <si>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</si>
  <si>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</si>
  <si>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</si>
  <si>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</si>
  <si>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</si>
  <si>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</si>
  <si>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</si>
  <si>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</si>
  <si>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</si>
  <si>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</si>
  <si>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</si>
  <si>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</si>
  <si>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</si>
  <si>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</si>
  <si>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</si>
  <si>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</si>
  <si>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</si>
  <si>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</si>
  <si>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</si>
  <si>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</si>
  <si>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</si>
  <si>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</si>
  <si>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</si>
  <si>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</si>
  <si>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</si>
  <si>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</si>
  <si>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</si>
  <si>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</si>
  <si>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</si>
  <si>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</si>
  <si>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</si>
  <si>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</si>
  <si>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</si>
  <si>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</si>
  <si>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</si>
  <si>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</si>
  <si>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</si>
  <si>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</si>
  <si>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</si>
  <si>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</si>
  <si>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</si>
  <si>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</si>
  <si>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</si>
  <si>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</si>
  <si>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</si>
  <si>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</si>
  <si>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</si>
  <si>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</si>
  <si>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</si>
  <si>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</si>
  <si>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</si>
  <si>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</si>
  <si>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</si>
  <si>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</si>
  <si>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</si>
  <si>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</si>
  <si>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</si>
  <si>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</si>
  <si>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</si>
  <si>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</si>
  <si>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</si>
  <si>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</si>
  <si>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</si>
  <si>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</si>
  <si>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</si>
  <si>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</si>
  <si>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</si>
  <si>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</si>
  <si>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</si>
  <si>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</si>
  <si>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</si>
  <si>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</si>
  <si>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</si>
  <si>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</si>
  <si>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</si>
  <si>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</si>
  <si>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</si>
  <si>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</si>
  <si>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</si>
  <si>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</si>
  <si>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</si>
  <si>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</si>
  <si>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</si>
  <si>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</si>
  <si>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</si>
  <si>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</si>
  <si>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</si>
  <si>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</si>
  <si>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</si>
  <si>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</si>
  <si>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</si>
  <si>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</si>
  <si>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</si>
  <si>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</si>
  <si>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</si>
  <si>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</si>
  <si>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</si>
  <si>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</si>
  <si>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</si>
  <si>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</si>
  <si>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</si>
  <si>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</si>
  <si>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</si>
  <si>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</si>
  <si>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</si>
  <si>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</si>
  <si>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</si>
  <si>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</si>
  <si>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</si>
  <si>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</si>
  <si>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</si>
  <si>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</si>
  <si>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</si>
  <si>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</si>
  <si>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</si>
  <si>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</si>
  <si>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</si>
  <si>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</si>
  <si>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</si>
  <si>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</si>
  <si>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</si>
  <si>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</si>
  <si>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</si>
  <si>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</si>
  <si>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</si>
  <si>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</si>
  <si>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</si>
  <si>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</si>
  <si>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</si>
  <si>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</si>
  <si>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</si>
  <si>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</si>
  <si>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</si>
  <si>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</si>
  <si>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</si>
  <si>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</si>
  <si>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</si>
  <si>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</si>
  <si>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</si>
  <si>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</si>
  <si>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</si>
  <si>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</si>
  <si>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</si>
  <si>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</si>
  <si>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</si>
  <si>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</si>
  <si>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</si>
  <si>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</si>
  <si>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</si>
  <si>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</si>
  <si>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</si>
  <si>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</si>
  <si>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</si>
  <si>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</si>
  <si>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</si>
  <si>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</si>
  <si>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</si>
  <si>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</si>
  <si>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</si>
  <si>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</si>
  <si>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</si>
  <si>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</si>
  <si>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</si>
  <si>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</si>
  <si>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</si>
  <si>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</si>
  <si>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</si>
  <si>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</si>
  <si>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</si>
  <si>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</si>
  <si>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</si>
  <si>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</si>
  <si>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</si>
  <si>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</si>
  <si>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</si>
  <si>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</si>
  <si>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</si>
  <si>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</si>
  <si>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</si>
  <si>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</si>
  <si>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</si>
  <si>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</si>
  <si>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</si>
  <si>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</si>
  <si>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</si>
  <si>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</si>
  <si>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</si>
  <si>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</si>
  <si>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</si>
  <si>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</si>
  <si>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</si>
  <si>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</si>
  <si>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</si>
  <si>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</si>
  <si>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</si>
  <si>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</si>
  <si>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</si>
  <si>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</si>
  <si>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</si>
  <si>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</si>
  <si>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</si>
  <si>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</si>
  <si>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</si>
  <si>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</si>
  <si>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</si>
  <si>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</si>
  <si>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</si>
  <si>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</si>
  <si>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</si>
  <si>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</si>
  <si>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</si>
  <si>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</si>
  <si>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</si>
  <si>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</si>
  <si>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</si>
  <si>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</si>
  <si>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</si>
  <si>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</si>
  <si>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</si>
  <si>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</si>
  <si>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</si>
  <si>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</si>
  <si>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</si>
  <si>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</si>
  <si>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</si>
  <si>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</si>
  <si>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</si>
  <si>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</si>
  <si>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</si>
  <si>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</si>
  <si>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</si>
  <si>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</si>
  <si>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</si>
  <si>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</si>
  <si>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</si>
  <si>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</si>
  <si>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</si>
  <si>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</si>
  <si>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</si>
  <si>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</si>
  <si>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</si>
  <si>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</si>
  <si>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</si>
  <si>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</si>
  <si>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</si>
  <si>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</si>
  <si>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</si>
  <si>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</si>
  <si>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</si>
  <si>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</si>
  <si>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</si>
  <si>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</si>
  <si>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</si>
  <si>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</si>
  <si>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</si>
  <si>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</si>
  <si>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</si>
  <si>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</si>
  <si>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</si>
  <si>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</si>
  <si>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</si>
  <si>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</si>
  <si>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</si>
  <si>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</si>
  <si>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</si>
  <si>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</si>
  <si>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</si>
  <si>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</si>
  <si>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</si>
  <si>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</si>
  <si>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</si>
  <si>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</si>
  <si>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</si>
  <si>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</si>
  <si>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</si>
  <si>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</si>
  <si>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</si>
  <si>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</si>
  <si>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</si>
  <si>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</si>
  <si>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</si>
  <si>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</si>
  <si>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</si>
  <si>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</si>
  <si>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</si>
  <si>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</si>
  <si>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</si>
  <si>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</si>
  <si>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</si>
  <si>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</si>
  <si>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</si>
  <si>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</si>
  <si>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</si>
  <si>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</si>
  <si>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</si>
  <si>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</si>
  <si>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</si>
  <si>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</si>
  <si>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</si>
  <si>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</si>
  <si>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</si>
  <si>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</si>
  <si>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</si>
  <si>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</si>
  <si>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</si>
  <si>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</si>
  <si>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</si>
  <si>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</si>
  <si>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</si>
  <si>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</si>
  <si>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</si>
  <si>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</si>
  <si>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</si>
  <si>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</si>
  <si>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</si>
  <si>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</si>
  <si>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</si>
  <si>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</si>
  <si>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</si>
  <si>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</si>
  <si>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</si>
  <si>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</si>
  <si>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</si>
  <si>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</si>
  <si>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</si>
  <si>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</si>
  <si>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</si>
  <si>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</si>
  <si>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</si>
  <si>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</si>
  <si>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</si>
  <si>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</si>
  <si>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</si>
  <si>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</si>
  <si>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</si>
  <si>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</si>
  <si>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</si>
  <si>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</si>
  <si>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</si>
  <si>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</si>
  <si>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</si>
  <si>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</si>
  <si>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</si>
  <si>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</si>
  <si>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</si>
  <si>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</si>
  <si>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</si>
  <si>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</si>
  <si>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</si>
  <si>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</si>
  <si>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</si>
  <si>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</si>
  <si>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</si>
  <si>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</si>
  <si>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</si>
  <si>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</si>
  <si>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</si>
  <si>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</si>
  <si>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</si>
  <si>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</si>
  <si>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</si>
  <si>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</si>
  <si>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</si>
  <si>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</si>
  <si>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</si>
  <si>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</si>
  <si>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</si>
  <si>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</si>
  <si>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</si>
  <si>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</si>
  <si>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</si>
  <si>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</si>
  <si>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</si>
  <si>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</si>
  <si>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</si>
  <si>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</si>
  <si>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</si>
  <si>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</si>
  <si>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</si>
  <si>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</si>
  <si>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</si>
  <si>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</si>
  <si>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</si>
  <si>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</si>
  <si>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</si>
  <si>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</si>
  <si>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</si>
  <si>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</si>
  <si>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</si>
  <si>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</si>
  <si>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</si>
  <si>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</si>
  <si>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</si>
  <si>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</si>
  <si>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</si>
  <si>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</si>
  <si>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</si>
  <si>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</si>
  <si>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</si>
  <si>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</si>
  <si>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</si>
  <si>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</si>
  <si>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</si>
  <si>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</si>
  <si>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</si>
  <si>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</si>
  <si>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</si>
  <si>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</si>
  <si>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</si>
  <si>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</si>
  <si>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</si>
  <si>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</si>
  <si>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</si>
  <si>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</si>
  <si>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</si>
  <si>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</si>
  <si>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</si>
  <si>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</si>
  <si>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</si>
  <si>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</si>
  <si>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</si>
  <si>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</si>
  <si>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</si>
  <si>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</si>
  <si>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</si>
  <si>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</si>
  <si>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</si>
  <si>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</si>
  <si>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</si>
  <si>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</si>
  <si>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</si>
  <si>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</si>
  <si>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</si>
  <si>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</si>
  <si>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</si>
  <si>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</si>
  <si>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</si>
  <si>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</si>
  <si>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</si>
  <si>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</si>
  <si>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</si>
  <si>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</si>
  <si>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</si>
  <si>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</si>
  <si>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</si>
  <si>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</si>
  <si>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</si>
  <si>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</si>
  <si>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</si>
  <si>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</si>
  <si>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</si>
  <si>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</si>
  <si>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</si>
  <si>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</si>
  <si>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</si>
  <si>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</si>
  <si>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</si>
  <si>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</si>
  <si>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</si>
  <si>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</si>
  <si>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</si>
  <si>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</si>
  <si>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</si>
  <si>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</si>
  <si>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</si>
  <si>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</si>
  <si>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</si>
  <si>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</si>
  <si>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</si>
  <si>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</si>
  <si>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</si>
  <si>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</si>
  <si>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</si>
  <si>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</si>
  <si>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</si>
  <si>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</si>
  <si>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</si>
  <si>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</si>
  <si>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</si>
  <si>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</si>
  <si>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</si>
  <si>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</si>
  <si>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</si>
  <si>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</si>
  <si>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</si>
  <si>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</si>
  <si>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</si>
  <si>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</si>
  <si>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</si>
  <si>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</si>
  <si>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</si>
  <si>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</si>
  <si>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</si>
  <si>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</si>
  <si>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</si>
  <si>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</si>
  <si>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</si>
  <si>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</si>
  <si>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</si>
  <si>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</si>
  <si>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</si>
  <si>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</si>
  <si>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</si>
  <si>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</si>
  <si>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</si>
  <si>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</si>
  <si>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</si>
  <si>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</si>
  <si>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</si>
  <si>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</si>
  <si>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</si>
  <si>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</si>
  <si>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</si>
  <si>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</si>
  <si>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</si>
  <si>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</si>
  <si>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</si>
  <si>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</si>
  <si>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</si>
  <si>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</si>
  <si>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</si>
  <si>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</si>
  <si>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</si>
  <si>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</si>
  <si>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</si>
  <si>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</si>
  <si>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</si>
  <si>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</si>
  <si>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</si>
  <si>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</si>
  <si>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</si>
  <si>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</si>
  <si>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</si>
  <si>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</si>
  <si>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</si>
  <si>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</si>
  <si>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</si>
  <si>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</si>
  <si>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</si>
  <si>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</si>
  <si>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</si>
  <si>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</si>
  <si>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</si>
  <si>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</si>
  <si>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</si>
  <si>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</si>
  <si>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</si>
  <si>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</si>
  <si>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</si>
  <si>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</si>
  <si>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</si>
  <si>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</si>
  <si>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</si>
  <si>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</si>
  <si>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</si>
  <si>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</si>
  <si>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</si>
  <si>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</si>
  <si>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</si>
  <si>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</si>
  <si>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</si>
  <si>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</si>
  <si>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</si>
  <si>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</si>
  <si>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</si>
  <si>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</si>
  <si>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</si>
  <si>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</si>
  <si>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</si>
  <si>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</si>
  <si>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</si>
  <si>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</si>
  <si>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</si>
  <si>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</si>
  <si>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</si>
  <si>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</si>
  <si>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</si>
  <si>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</si>
  <si>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</si>
  <si>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</si>
  <si>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</si>
  <si>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</si>
  <si>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</si>
  <si>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</si>
  <si>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</si>
  <si>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</si>
  <si>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</si>
  <si>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</si>
  <si>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</si>
  <si>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</si>
  <si>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</si>
  <si>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</si>
  <si>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</si>
  <si>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</si>
  <si>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</si>
  <si>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</si>
  <si>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</si>
  <si>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</si>
  <si>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</si>
  <si>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</si>
  <si>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</si>
  <si>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</si>
  <si>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</si>
  <si>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</si>
  <si>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</si>
  <si>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</si>
  <si>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</si>
  <si>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</si>
  <si>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</si>
  <si>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</si>
  <si>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</si>
  <si>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</si>
  <si>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</si>
  <si>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</si>
  <si>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</si>
  <si>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</si>
  <si>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</si>
  <si>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</si>
  <si>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</si>
  <si>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</si>
  <si>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</si>
  <si>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</si>
  <si>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</si>
  <si>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</si>
  <si>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</si>
  <si>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</si>
  <si>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</si>
  <si>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</si>
  <si>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</si>
  <si>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</si>
  <si>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</si>
  <si>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</si>
  <si>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</si>
  <si>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</si>
  <si>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</si>
  <si>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</si>
  <si>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</si>
  <si>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</si>
  <si>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</si>
  <si>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</si>
  <si>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</si>
  <si>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</si>
  <si>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</si>
  <si>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</si>
  <si>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</si>
  <si>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</si>
  <si>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</si>
  <si>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</si>
  <si>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</si>
  <si>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</si>
  <si>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</si>
  <si>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</si>
  <si>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</si>
  <si>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</si>
  <si>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</si>
  <si>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</si>
  <si>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</si>
  <si>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</si>
  <si>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</si>
  <si>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</si>
  <si>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</si>
  <si>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</si>
  <si>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</si>
  <si>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</si>
  <si>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</si>
  <si>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</si>
  <si>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</si>
  <si>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</si>
  <si>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</si>
  <si>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</si>
  <si>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</si>
  <si>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</si>
  <si>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</si>
  <si>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</si>
  <si>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</si>
  <si>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</si>
  <si>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</si>
  <si>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</si>
  <si>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</si>
  <si>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</si>
  <si>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</si>
  <si>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</si>
  <si>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</si>
  <si>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</si>
  <si>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</si>
  <si>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</si>
  <si>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</si>
  <si>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</si>
  <si>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</si>
  <si>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</si>
  <si>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</si>
  <si>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</si>
  <si>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</si>
  <si>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</si>
  <si>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</si>
  <si>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</si>
  <si>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</si>
  <si>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</si>
  <si>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</si>
  <si>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</si>
  <si>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</si>
  <si>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</si>
  <si>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</si>
  <si>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</si>
  <si>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</si>
  <si>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</si>
  <si>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</si>
  <si>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</si>
  <si>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</si>
  <si>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</si>
  <si>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</si>
  <si>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</si>
  <si>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</si>
  <si>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</si>
  <si>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</si>
  <si>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</si>
  <si>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</si>
  <si>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</si>
  <si>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</si>
  <si>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</si>
  <si>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</si>
  <si>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</si>
  <si>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</si>
  <si>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</si>
  <si>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</si>
  <si>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</si>
  <si>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</si>
  <si>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</si>
  <si>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</si>
  <si>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</si>
  <si>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</si>
  <si>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</si>
  <si>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</si>
  <si>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</si>
  <si>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</si>
  <si>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</si>
  <si>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</si>
  <si>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</si>
  <si>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</si>
  <si>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</si>
  <si>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</si>
  <si>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</si>
  <si>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</si>
  <si>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</si>
  <si>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</si>
  <si>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</si>
  <si>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</si>
  <si>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</si>
  <si>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</si>
  <si>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</si>
  <si>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</si>
  <si>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</si>
  <si>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</si>
  <si>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</si>
  <si>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</si>
  <si>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</si>
  <si>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</si>
  <si>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</si>
  <si>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</si>
  <si>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</si>
  <si>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</si>
  <si>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</si>
  <si>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</si>
  <si>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</si>
  <si>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</si>
  <si>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</si>
  <si>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</si>
  <si>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</si>
  <si>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</si>
  <si>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</si>
  <si>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</si>
  <si>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</si>
  <si>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</si>
  <si>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</si>
  <si>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</si>
  <si>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</si>
  <si>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</si>
  <si>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</si>
  <si>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</si>
  <si>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</si>
  <si>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</si>
  <si>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</si>
  <si>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</si>
  <si>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</si>
  <si>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</si>
  <si>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</si>
  <si>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</si>
  <si>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</si>
  <si>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</si>
  <si>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</si>
  <si>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</si>
  <si>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</si>
  <si>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</si>
  <si>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</si>
  <si>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</si>
  <si>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</si>
  <si>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</si>
  <si>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</si>
  <si>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</si>
  <si>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</si>
  <si>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</si>
  <si>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</si>
  <si>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</si>
  <si>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</si>
  <si>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</si>
  <si>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</si>
  <si>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</si>
  <si>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</si>
  <si>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</si>
  <si>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</si>
  <si>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</si>
  <si>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</si>
  <si>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</si>
  <si>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</si>
  <si>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</si>
  <si>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</si>
  <si>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</si>
  <si>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</si>
  <si>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</si>
  <si>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</si>
  <si>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</si>
  <si>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</si>
  <si>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</si>
  <si>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</si>
  <si>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</si>
  <si>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</si>
  <si>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</si>
  <si>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</si>
  <si>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</si>
  <si>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</si>
  <si>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</si>
  <si>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</si>
  <si>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</si>
  <si>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</si>
  <si>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</si>
  <si>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</si>
  <si>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</si>
  <si>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</si>
  <si>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</si>
  <si>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</si>
  <si>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</si>
  <si>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</si>
  <si>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</si>
  <si>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</si>
  <si>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</si>
  <si>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</si>
  <si>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</si>
  <si>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</si>
  <si>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</si>
  <si>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</si>
  <si>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</si>
  <si>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</si>
  <si>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</si>
  <si>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</si>
  <si>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</si>
  <si>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</si>
  <si>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</si>
  <si>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</si>
  <si>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</si>
  <si>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</si>
  <si>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</si>
  <si>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</si>
  <si>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</si>
  <si>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</si>
  <si>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</si>
  <si>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</si>
  <si>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</si>
  <si>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</si>
  <si>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</si>
  <si>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</si>
  <si>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</si>
  <si>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</si>
  <si>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</si>
  <si>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</si>
  <si>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</si>
  <si>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</si>
  <si>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</si>
  <si>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</si>
  <si>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</si>
  <si>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</si>
  <si>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</si>
  <si>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</si>
  <si>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</si>
  <si>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</si>
  <si>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</si>
  <si>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</si>
  <si>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</si>
  <si>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</si>
  <si>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</si>
  <si>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</si>
  <si>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</si>
  <si>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</si>
  <si>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</si>
  <si>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</si>
  <si>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</si>
  <si>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</si>
  <si>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</si>
  <si>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</si>
  <si>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</si>
  <si>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</si>
  <si>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</si>
  <si>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</si>
  <si>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</si>
  <si>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</si>
  <si>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</si>
  <si>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</si>
  <si>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</si>
  <si>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</si>
  <si>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</si>
  <si>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</si>
  <si>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</si>
  <si>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</si>
  <si>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</si>
  <si>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</si>
  <si>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</si>
  <si>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</si>
  <si>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</si>
  <si>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</si>
  <si>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</si>
  <si>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</si>
  <si>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</si>
  <si>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</si>
  <si>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</si>
  <si>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</si>
  <si>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</si>
  <si>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</si>
  <si>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</si>
  <si>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</si>
  <si>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</si>
  <si>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</si>
  <si>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</si>
  <si>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</si>
  <si>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</si>
  <si>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</si>
  <si>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</si>
  <si>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</si>
  <si>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</si>
  <si>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</si>
  <si>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</si>
  <si>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</si>
  <si>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</si>
  <si>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</si>
  <si>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</si>
  <si>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</si>
  <si>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</si>
  <si>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</si>
  <si>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</si>
  <si>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</si>
  <si>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</si>
  <si>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</si>
  <si>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</si>
  <si>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</si>
  <si>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</si>
  <si>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</si>
  <si>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</si>
  <si>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</si>
  <si>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</si>
  <si>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</si>
  <si>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</si>
  <si>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</si>
  <si>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</si>
  <si>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</si>
  <si>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</si>
  <si>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</si>
  <si>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</si>
  <si>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</si>
  <si>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</si>
  <si>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</si>
  <si>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</si>
  <si>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</si>
  <si>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</si>
  <si>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</si>
  <si>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</si>
  <si>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</si>
  <si>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</si>
  <si>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</si>
  <si>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</si>
  <si>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</si>
  <si>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</si>
  <si>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</si>
  <si>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</si>
  <si>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</si>
  <si>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</si>
  <si>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</si>
  <si>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</si>
  <si>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</si>
  <si>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</si>
  <si>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</si>
  <si>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</si>
  <si>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</si>
  <si>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</si>
  <si>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</si>
  <si>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</si>
  <si>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</si>
  <si>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</si>
  <si>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</si>
  <si>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</si>
  <si>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</si>
  <si>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</si>
  <si>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</si>
  <si>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</si>
  <si>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</si>
  <si>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</si>
  <si>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</si>
  <si>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</si>
  <si>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</si>
  <si>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</si>
  <si>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</si>
  <si>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</si>
  <si>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</si>
  <si>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</si>
  <si>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</si>
  <si>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</si>
  <si>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</si>
  <si>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</si>
  <si>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</si>
  <si>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</si>
  <si>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</si>
  <si>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</si>
  <si>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</si>
  <si>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</si>
  <si>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</si>
  <si>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</si>
  <si>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</si>
  <si>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</si>
  <si>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</si>
  <si>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</si>
  <si>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</si>
  <si>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</si>
  <si>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</si>
  <si>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</si>
  <si>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</si>
  <si>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</si>
  <si>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</si>
  <si>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</si>
  <si>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</si>
  <si>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</si>
  <si>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</si>
  <si>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</si>
  <si>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</si>
  <si>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</si>
  <si>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</si>
  <si>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</si>
  <si>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</si>
  <si>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</si>
  <si>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</si>
  <si>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</si>
  <si>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</si>
  <si>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</si>
  <si>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</si>
  <si>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</si>
  <si>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</si>
  <si>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</si>
  <si>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</si>
  <si>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</si>
  <si>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</si>
  <si>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</si>
  <si>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</si>
  <si>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</si>
  <si>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</si>
  <si>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</si>
  <si>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</si>
  <si>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</si>
  <si>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</si>
  <si>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</si>
  <si>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</si>
  <si>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</si>
  <si>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</si>
  <si>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</si>
  <si>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</si>
  <si>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</si>
  <si>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</si>
  <si>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</si>
  <si>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</si>
  <si>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</si>
  <si>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</si>
  <si>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</si>
  <si>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</si>
  <si>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</si>
  <si>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</si>
  <si>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</si>
  <si>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</si>
  <si>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</si>
  <si>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</si>
  <si>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</si>
  <si>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</si>
  <si>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</si>
  <si>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</si>
  <si>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</si>
  <si>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</si>
  <si>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</si>
  <si>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</si>
  <si>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</si>
  <si>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</si>
  <si>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</si>
  <si>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</si>
  <si>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</si>
  <si>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</si>
  <si>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</si>
  <si>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</si>
  <si>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</si>
  <si>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</si>
  <si>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</si>
  <si>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</si>
  <si>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</si>
  <si>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</si>
  <si>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</si>
  <si>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</si>
  <si>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</si>
  <si>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</si>
  <si>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</si>
  <si>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</si>
  <si>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</si>
  <si>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</si>
  <si>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</si>
  <si>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</si>
  <si>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</si>
  <si>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</si>
  <si>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</si>
  <si>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</si>
  <si>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</si>
  <si>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</si>
  <si>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</si>
  <si>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</si>
  <si>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</si>
  <si>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</si>
  <si>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</si>
  <si>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</si>
  <si>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</si>
  <si>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</si>
  <si>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</si>
  <si>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</si>
  <si>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</si>
  <si>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</si>
  <si>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</si>
  <si>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</si>
  <si>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</si>
  <si>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</si>
  <si>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</si>
  <si>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</si>
  <si>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</si>
  <si>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</si>
  <si>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</si>
  <si>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</si>
  <si>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</si>
  <si>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</si>
  <si>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</si>
  <si>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</si>
  <si>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</si>
  <si>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</si>
  <si>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</si>
  <si>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</si>
  <si>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</si>
  <si>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</si>
  <si>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</si>
  <si>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</si>
  <si>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</si>
  <si>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</si>
  <si>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</si>
  <si>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</si>
  <si>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</si>
  <si>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</si>
  <si>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</si>
  <si>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</si>
  <si>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</si>
  <si>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</si>
  <si>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</si>
  <si>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</si>
  <si>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</si>
  <si>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</si>
  <si>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</si>
  <si>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</si>
  <si>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</si>
  <si>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</si>
  <si>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</si>
  <si>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</si>
  <si>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</si>
  <si>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</si>
  <si>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</si>
  <si>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</si>
  <si>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</si>
  <si>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</si>
  <si>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</si>
  <si>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</si>
  <si>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</si>
  <si>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</si>
  <si>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</si>
  <si>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</si>
  <si>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</si>
  <si>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</si>
  <si>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</si>
  <si>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</si>
  <si>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</si>
  <si>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</si>
  <si>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</si>
  <si>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</si>
  <si>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</si>
  <si>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</si>
  <si>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</si>
  <si>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</si>
  <si>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</si>
  <si>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</si>
  <si>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</si>
  <si>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</si>
  <si>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</si>
  <si>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</si>
  <si>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</si>
  <si>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</si>
  <si>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</si>
  <si>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</si>
  <si>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</si>
  <si>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</si>
  <si>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</si>
  <si>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</si>
  <si>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</si>
  <si>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</si>
  <si>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</si>
  <si>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</si>
  <si>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</si>
  <si>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</si>
  <si>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</si>
  <si>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</si>
  <si>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</si>
  <si>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</si>
  <si>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</si>
  <si>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</si>
  <si>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</si>
  <si>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</si>
  <si>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</si>
  <si>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</si>
  <si>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</si>
  <si>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</si>
  <si>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</si>
  <si>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</si>
  <si>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</si>
  <si>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</si>
  <si>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</si>
  <si>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</si>
  <si>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</si>
  <si>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</si>
  <si>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</si>
  <si>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</si>
  <si>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</si>
  <si>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</si>
  <si>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</si>
  <si>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</si>
  <si>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</si>
  <si>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</si>
  <si>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</si>
  <si>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</si>
  <si>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</si>
  <si>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</si>
  <si>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</si>
  <si>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</si>
  <si>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</si>
  <si>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</si>
  <si>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</si>
  <si>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</si>
  <si>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</si>
  <si>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</si>
  <si>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</si>
  <si>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</si>
  <si>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</si>
  <si>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</si>
  <si>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</si>
  <si>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</si>
  <si>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</si>
  <si>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</si>
  <si>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</si>
  <si>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</si>
  <si>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</si>
  <si>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</si>
  <si>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</si>
  <si>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</si>
  <si>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</si>
  <si>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</si>
  <si>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</si>
  <si>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</si>
  <si>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</si>
  <si>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</si>
  <si>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</si>
  <si>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</si>
  <si>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</si>
  <si>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</si>
  <si>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</si>
  <si>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</si>
  <si>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</si>
  <si>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</si>
  <si>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</si>
  <si>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</si>
  <si>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</si>
  <si>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</si>
  <si>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</si>
  <si>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</si>
  <si>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</si>
  <si>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</si>
  <si>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</si>
  <si>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</si>
  <si>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</si>
  <si>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</si>
  <si>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</si>
  <si>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</si>
  <si>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</si>
  <si>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</si>
  <si>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</si>
  <si>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</si>
  <si>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</si>
  <si>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</si>
  <si>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</si>
  <si>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</si>
  <si>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</si>
  <si>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</si>
  <si>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</si>
  <si>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</si>
  <si>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</si>
  <si>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</si>
  <si>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</si>
  <si>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</si>
  <si>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</si>
  <si>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</si>
  <si>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</si>
  <si>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</si>
  <si>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</si>
  <si>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</si>
  <si>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</si>
  <si>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</si>
  <si>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</si>
  <si>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</si>
  <si>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</si>
  <si>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</si>
  <si>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</si>
  <si>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</si>
  <si>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</si>
  <si>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</si>
  <si>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</si>
  <si>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</si>
  <si>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</si>
  <si>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</si>
  <si>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</si>
  <si>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</si>
  <si>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</si>
  <si>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</si>
  <si>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</si>
  <si>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</si>
  <si>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</si>
  <si>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</si>
  <si>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</si>
  <si>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</si>
  <si>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</si>
  <si>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</si>
  <si>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</si>
  <si>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</si>
  <si>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</si>
  <si>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</si>
  <si>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</si>
  <si>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</si>
  <si>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</si>
  <si>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</si>
  <si>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</si>
  <si>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</si>
  <si>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</si>
  <si>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</si>
  <si>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</si>
  <si>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</si>
  <si>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</si>
  <si>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</si>
  <si>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</si>
  <si>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</si>
  <si>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</si>
  <si>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</si>
  <si>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</si>
  <si>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</si>
  <si>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</si>
  <si>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</si>
  <si>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</si>
  <si>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</si>
  <si>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</si>
  <si>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</si>
  <si>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</si>
  <si>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</si>
  <si>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</si>
  <si>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</si>
  <si>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</si>
  <si>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</si>
  <si>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</si>
  <si>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</si>
  <si>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</si>
  <si>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</si>
  <si>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</si>
  <si>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</si>
  <si>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</si>
  <si>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</si>
  <si>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</si>
  <si>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</si>
  <si>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</si>
  <si>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</si>
  <si>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</si>
  <si>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</si>
  <si>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</si>
  <si>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</si>
  <si>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</si>
  <si>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</si>
  <si>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</si>
  <si>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</si>
  <si>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</si>
  <si>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</si>
  <si>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</si>
  <si>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</si>
  <si>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</si>
  <si>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</si>
  <si>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</si>
  <si>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</si>
  <si>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</si>
  <si>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</si>
  <si>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</si>
  <si>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</si>
  <si>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</si>
  <si>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</si>
  <si>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</si>
  <si>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</si>
  <si>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</si>
  <si>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</si>
  <si>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</si>
  <si>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</si>
  <si>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</si>
  <si>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</si>
  <si>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</si>
  <si>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</si>
  <si>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</si>
  <si>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</si>
  <si>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</si>
  <si>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</si>
  <si>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</si>
  <si>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</si>
  <si>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</si>
  <si>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</si>
  <si>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</si>
  <si>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</si>
  <si>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</si>
  <si>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</si>
  <si>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</si>
  <si>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</si>
  <si>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</si>
  <si>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</si>
  <si>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</si>
  <si>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</si>
  <si>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</si>
  <si>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</si>
  <si>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</si>
  <si>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</si>
  <si>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</si>
  <si>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</si>
  <si>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</si>
  <si>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</si>
  <si>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</si>
  <si>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</si>
  <si>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</si>
  <si>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</si>
  <si>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</si>
  <si>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</si>
  <si>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</si>
  <si>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</si>
  <si>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</si>
  <si>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</si>
  <si>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</si>
  <si>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</si>
  <si>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</si>
  <si>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</si>
  <si>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</si>
  <si>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</si>
  <si>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</si>
  <si>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</si>
  <si>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</si>
  <si>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</si>
  <si>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</si>
  <si>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</si>
  <si>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</si>
  <si>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</si>
  <si>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</si>
  <si>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</si>
  <si>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</si>
  <si>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</si>
  <si>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</si>
  <si>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</si>
  <si>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</si>
  <si>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</si>
  <si>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</si>
  <si>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</si>
  <si>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</si>
  <si>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</si>
  <si>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</si>
  <si>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</si>
  <si>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</si>
  <si>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</si>
  <si>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</si>
  <si>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</si>
  <si>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</si>
  <si>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</si>
  <si>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</si>
  <si>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</si>
  <si>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</si>
  <si>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</si>
  <si>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</si>
  <si>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</si>
  <si>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</si>
  <si>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</si>
  <si>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</si>
  <si>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</si>
  <si>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</si>
  <si>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</si>
  <si>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</si>
  <si>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</si>
  <si>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</si>
  <si>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</si>
  <si>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</si>
  <si>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</si>
  <si>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</si>
  <si>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</si>
  <si>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</si>
  <si>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</si>
  <si>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</si>
  <si>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</si>
  <si>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</si>
  <si>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</si>
  <si>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</si>
  <si>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</si>
  <si>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</si>
  <si>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</si>
  <si>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</si>
  <si>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</si>
  <si>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</si>
  <si>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</si>
  <si>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</si>
  <si>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</si>
  <si>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</si>
  <si>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</si>
  <si>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</si>
  <si>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</si>
  <si>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</si>
  <si>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</si>
  <si>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</si>
  <si>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</si>
  <si>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</si>
  <si>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</si>
  <si>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</si>
  <si>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</si>
  <si>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</si>
  <si>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</si>
  <si>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</si>
  <si>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</si>
  <si>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</si>
  <si>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</si>
  <si>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</si>
  <si>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</si>
  <si>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</si>
  <si>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</si>
  <si>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</si>
  <si>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</si>
  <si>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</si>
  <si>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</si>
  <si>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</si>
  <si>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</si>
  <si>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</si>
  <si>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</si>
  <si>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</si>
  <si>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</si>
  <si>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</si>
  <si>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</si>
  <si>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</si>
  <si>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</si>
  <si>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</si>
  <si>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</si>
  <si>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</si>
  <si>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</si>
  <si>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</si>
  <si>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</si>
  <si>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</si>
  <si>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</si>
  <si>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</si>
  <si>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</si>
  <si>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</si>
  <si>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</si>
  <si>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</si>
  <si>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</si>
  <si>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</si>
  <si>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</si>
  <si>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</si>
  <si>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</si>
  <si>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</si>
  <si>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</si>
  <si>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</si>
  <si>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</si>
  <si>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</si>
  <si>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</si>
  <si>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</si>
  <si>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</si>
  <si>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</si>
  <si>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</si>
  <si>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</si>
  <si>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</si>
  <si>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</si>
  <si>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</si>
  <si>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</si>
  <si>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</si>
  <si>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</si>
  <si>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</si>
  <si>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</si>
  <si>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</si>
  <si>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</si>
  <si>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</si>
  <si>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</si>
  <si>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</si>
  <si>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</si>
  <si>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</si>
  <si>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</si>
  <si>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</si>
  <si>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</si>
  <si>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</si>
  <si>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</si>
  <si>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</si>
  <si>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</si>
  <si>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</si>
  <si>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</si>
  <si>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</si>
  <si>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</si>
  <si>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</si>
  <si>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</si>
  <si>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</si>
  <si>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</si>
  <si>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</si>
  <si>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</si>
  <si>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</si>
  <si>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</si>
  <si>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</si>
  <si>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</si>
  <si>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</si>
  <si>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</si>
  <si>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</si>
  <si>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</si>
  <si>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</si>
  <si>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</si>
  <si>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</si>
  <si>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</si>
  <si>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</si>
  <si>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</si>
  <si>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</si>
  <si>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</si>
  <si>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</si>
  <si>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</si>
  <si>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</si>
  <si>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</si>
  <si>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</si>
  <si>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</si>
  <si>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</si>
  <si>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</si>
  <si>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</si>
  <si>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</si>
  <si>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</si>
  <si>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</si>
  <si>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</si>
  <si>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</si>
  <si>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</si>
  <si>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</si>
  <si>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</si>
  <si>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</si>
  <si>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</si>
  <si>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</si>
  <si>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</si>
  <si>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</si>
  <si>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</si>
  <si>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</si>
  <si>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</si>
  <si>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</si>
  <si>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</si>
  <si>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</si>
  <si>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</si>
  <si>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</si>
  <si>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</si>
  <si>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</si>
  <si>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</si>
  <si>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</si>
  <si>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</si>
  <si>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</si>
  <si>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</si>
  <si>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</si>
  <si>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</si>
  <si>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</si>
  <si>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</si>
  <si>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</si>
  <si>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</si>
  <si>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</si>
  <si>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</si>
  <si>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</si>
  <si>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</si>
  <si>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</si>
  <si>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</si>
  <si>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</si>
  <si>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</si>
  <si>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</si>
  <si>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</si>
  <si>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</si>
  <si>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</si>
  <si>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</si>
  <si>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</si>
  <si>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</si>
  <si>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</si>
  <si>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</si>
  <si>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</si>
  <si>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</si>
  <si>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</si>
  <si>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</si>
  <si>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</si>
  <si>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</si>
  <si>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</si>
  <si>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</si>
  <si>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</si>
  <si>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</si>
  <si>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</si>
  <si>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</si>
  <si>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</si>
  <si>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</si>
  <si>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</si>
  <si>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</si>
  <si>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</si>
  <si>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</si>
  <si>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</si>
  <si>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</si>
  <si>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</si>
  <si>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</si>
  <si>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</si>
  <si>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</si>
  <si>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</si>
  <si>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</si>
  <si>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</si>
  <si>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</si>
  <si>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</si>
  <si>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</si>
  <si>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</si>
  <si>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</si>
  <si>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</si>
  <si>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</si>
  <si>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</si>
  <si>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</si>
  <si>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</si>
  <si>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</si>
  <si>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</si>
  <si>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</si>
  <si>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</si>
  <si>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</si>
  <si>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</si>
  <si>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</si>
  <si>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</si>
  <si>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</si>
  <si>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</si>
  <si>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</si>
  <si>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</si>
  <si>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</si>
  <si>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</si>
  <si>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</si>
  <si>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</si>
  <si>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</si>
  <si>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</si>
  <si>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</si>
  <si>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</si>
  <si>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</si>
  <si>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</si>
  <si>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</si>
  <si>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</si>
  <si>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</si>
  <si>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</si>
  <si>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</si>
  <si>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</si>
  <si>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</si>
  <si>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</si>
  <si>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</si>
  <si>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</si>
  <si>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</si>
  <si>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</si>
  <si>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</si>
  <si>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</si>
  <si>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</si>
  <si>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</si>
  <si>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</si>
  <si>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</si>
  <si>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</si>
  <si>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</si>
  <si>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</si>
  <si>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</si>
  <si>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</si>
  <si>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</si>
  <si>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</si>
  <si>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</si>
  <si>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</si>
  <si>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</si>
  <si>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</si>
  <si>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</si>
  <si>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</si>
  <si>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</si>
  <si>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</si>
  <si>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</si>
  <si>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</si>
  <si>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</si>
  <si>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</si>
  <si>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</si>
  <si>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</si>
  <si>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</si>
  <si>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</si>
  <si>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</si>
  <si>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</si>
  <si>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</si>
  <si>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</si>
  <si>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</si>
  <si>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</si>
  <si>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</si>
  <si>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</si>
  <si>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</si>
  <si>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</si>
  <si>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</si>
  <si>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</si>
  <si>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</si>
  <si>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</si>
  <si>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</si>
  <si>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</si>
  <si>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</si>
  <si>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</si>
  <si>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</si>
  <si>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</si>
  <si>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</si>
  <si>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</si>
  <si>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</si>
  <si>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</si>
  <si>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</si>
  <si>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</si>
  <si>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</si>
  <si>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</si>
  <si>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</si>
  <si>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</si>
  <si>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</si>
  <si>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</si>
  <si>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</si>
  <si>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</si>
  <si>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</si>
  <si>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</si>
  <si>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</si>
  <si>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</si>
  <si>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</si>
  <si>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</si>
  <si>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</si>
  <si>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</si>
  <si>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</si>
  <si>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</si>
  <si>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</si>
  <si>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</si>
  <si>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</si>
  <si>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</si>
  <si>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</si>
  <si>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</si>
  <si>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</si>
  <si>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</si>
  <si>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</si>
  <si>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</si>
  <si>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</si>
  <si>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</si>
  <si>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</si>
  <si>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</si>
  <si>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</si>
  <si>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</si>
  <si>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</si>
  <si>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</si>
  <si>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</si>
  <si>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</si>
  <si>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</si>
  <si>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</si>
  <si>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</si>
  <si>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</si>
  <si>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</si>
  <si>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</si>
  <si>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</si>
  <si>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</si>
  <si>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</si>
  <si>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</si>
  <si>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</si>
  <si>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</si>
  <si>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</si>
  <si>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</si>
  <si>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</si>
  <si>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</si>
  <si>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</si>
  <si>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</si>
  <si>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</si>
  <si>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</si>
  <si>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</si>
  <si>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</si>
  <si>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</si>
  <si>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</si>
  <si>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</si>
  <si>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</si>
  <si>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</si>
  <si>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</si>
  <si>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</si>
  <si>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</si>
  <si>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</si>
  <si>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</si>
  <si>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</si>
  <si>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</si>
  <si>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</si>
  <si>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</si>
  <si>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</si>
  <si>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</si>
  <si>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</si>
  <si>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</si>
  <si>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</si>
  <si>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</si>
  <si>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</si>
  <si>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</si>
  <si>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</si>
  <si>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</si>
  <si>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</si>
  <si>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</si>
  <si>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</si>
  <si>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</si>
  <si>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</si>
  <si>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</si>
  <si>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</si>
  <si>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</si>
  <si>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</si>
  <si>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</si>
  <si>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</si>
  <si>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</si>
  <si>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</si>
  <si>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</si>
  <si>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</si>
  <si>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</si>
  <si>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</si>
  <si>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</si>
  <si>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</si>
  <si>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</si>
  <si>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</si>
  <si>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</si>
  <si>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</si>
  <si>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</si>
  <si>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</si>
  <si>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</si>
  <si>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</si>
  <si>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</si>
  <si>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</si>
  <si>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</si>
  <si>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</si>
  <si>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</si>
  <si>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</si>
  <si>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</si>
  <si>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</si>
  <si>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</si>
  <si>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</si>
  <si>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</si>
  <si>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</si>
  <si>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</si>
  <si>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</si>
  <si>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</si>
  <si>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</si>
  <si>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</si>
  <si>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</si>
  <si>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</si>
  <si>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</si>
  <si>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</si>
  <si>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</si>
  <si>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</si>
  <si>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</si>
  <si>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</si>
  <si>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</si>
  <si>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</si>
  <si>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</si>
  <si>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</si>
  <si>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</si>
  <si>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</si>
  <si>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</si>
  <si>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</si>
  <si>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</si>
  <si>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</si>
  <si>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</si>
  <si>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</si>
  <si>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</si>
  <si>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</si>
  <si>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</si>
  <si>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</si>
  <si>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</si>
  <si>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</si>
  <si>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</si>
  <si>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</si>
  <si>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</si>
  <si>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</si>
  <si>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</si>
  <si>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</si>
  <si>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</si>
  <si>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</si>
  <si>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</si>
  <si>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</si>
  <si>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</si>
  <si>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</si>
  <si>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</si>
  <si>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</si>
  <si>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</si>
  <si>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</si>
  <si>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</si>
  <si>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</si>
  <si>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</si>
  <si>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</si>
  <si>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</si>
  <si>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</si>
  <si>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</si>
  <si>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</si>
  <si>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</si>
  <si>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</si>
  <si>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</si>
  <si>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</si>
  <si>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</si>
  <si>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</si>
  <si>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</si>
  <si>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</si>
  <si>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</si>
  <si>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</si>
  <si>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</si>
  <si>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</si>
  <si>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</si>
  <si>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</si>
  <si>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</si>
  <si>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</si>
  <si>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</si>
  <si>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</si>
  <si>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</si>
  <si>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</si>
  <si>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</si>
  <si>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</si>
  <si>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</si>
  <si>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</si>
  <si>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</si>
  <si>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</si>
  <si>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</si>
  <si>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</si>
  <si>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</si>
  <si>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</si>
  <si>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</si>
  <si>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</si>
  <si>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</si>
  <si>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</si>
  <si>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</si>
  <si>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</si>
  <si>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</si>
  <si>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</si>
  <si>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</si>
  <si>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</si>
  <si>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</si>
  <si>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</si>
  <si>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</si>
  <si>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</si>
  <si>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</si>
  <si>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</si>
  <si>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</si>
  <si>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</si>
  <si>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</si>
  <si>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</si>
  <si>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</si>
  <si>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</si>
  <si>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</si>
  <si>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</si>
  <si>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</si>
  <si>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</si>
  <si>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</si>
  <si>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</si>
  <si>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</si>
  <si>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</si>
  <si>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</si>
  <si>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</si>
  <si>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</si>
  <si>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</si>
  <si>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</si>
  <si>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</si>
  <si>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</si>
  <si>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</si>
  <si>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</si>
  <si>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</si>
  <si>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</si>
  <si>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</si>
  <si>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</si>
  <si>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</si>
  <si>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</si>
  <si>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</si>
  <si>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</si>
  <si>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</si>
  <si>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</si>
  <si>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</si>
  <si>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</si>
  <si>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</si>
  <si>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</si>
  <si>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</si>
  <si>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</si>
  <si>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</si>
  <si>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</si>
  <si>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</si>
  <si>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</si>
  <si>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</si>
  <si>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</si>
  <si>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</si>
  <si>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</si>
  <si>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</si>
  <si>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</si>
  <si>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</si>
  <si>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</si>
  <si>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</si>
  <si>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</si>
  <si>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</si>
  <si>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</si>
  <si>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</si>
  <si>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</si>
  <si>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</si>
  <si>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</si>
  <si>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</si>
  <si>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</si>
  <si>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</si>
  <si>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</si>
  <si>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</si>
  <si>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</si>
  <si>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</si>
  <si>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</si>
  <si>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</si>
  <si>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</si>
  <si>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</si>
  <si>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</si>
  <si>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</si>
  <si>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</si>
  <si>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</si>
  <si>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</si>
  <si>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</si>
  <si>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</si>
  <si>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</si>
  <si>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</si>
  <si>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</si>
  <si>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</si>
  <si>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</si>
  <si>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</si>
  <si>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</si>
  <si>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</si>
  <si>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</si>
  <si>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</si>
  <si>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</si>
  <si>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</si>
  <si>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</si>
  <si>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</si>
  <si>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</si>
  <si>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</si>
  <si>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</si>
  <si>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</si>
  <si>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</si>
  <si>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</si>
  <si>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</si>
  <si>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</si>
  <si>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</si>
  <si>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</si>
  <si>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</si>
  <si>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</si>
  <si>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</si>
  <si>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</si>
  <si>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</si>
  <si>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</si>
  <si>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</si>
  <si>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</si>
  <si>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</si>
  <si>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</si>
  <si>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</si>
  <si>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</si>
  <si>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</si>
  <si>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</si>
  <si>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</si>
  <si>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</si>
  <si>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</si>
  <si>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</si>
  <si>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</si>
  <si>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</si>
  <si>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</si>
  <si>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</si>
  <si>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</si>
  <si>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</si>
  <si>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</si>
  <si>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</si>
  <si>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</si>
  <si>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</si>
  <si>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</si>
  <si>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</si>
  <si>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</si>
  <si>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</si>
  <si>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</si>
  <si>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</si>
  <si>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</si>
  <si>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</si>
  <si>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</si>
  <si>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</si>
  <si>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</si>
  <si>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</si>
  <si>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</si>
  <si>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</si>
  <si>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</si>
  <si>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</si>
  <si>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</si>
  <si>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</si>
  <si>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</si>
  <si>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</si>
  <si>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</si>
  <si>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</si>
  <si>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</si>
  <si>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</si>
  <si>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</si>
  <si>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</si>
  <si>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</si>
  <si>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</si>
  <si>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</si>
  <si>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</si>
  <si>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</si>
  <si>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</si>
  <si>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</si>
  <si>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</si>
  <si>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</si>
  <si>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</si>
  <si>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</si>
  <si>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</si>
  <si>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</si>
  <si>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</si>
  <si>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</si>
  <si>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</si>
  <si>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</si>
  <si>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</si>
  <si>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</si>
  <si>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</si>
  <si>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</si>
  <si>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</si>
  <si>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</si>
  <si>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</si>
  <si>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</si>
  <si>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</si>
  <si>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</si>
  <si>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</si>
  <si>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</si>
  <si>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</si>
  <si>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</si>
  <si>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</si>
  <si>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</si>
  <si>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</si>
  <si>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</si>
  <si>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</si>
  <si>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</si>
  <si>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</si>
  <si>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</si>
  <si>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</si>
  <si>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</si>
  <si>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</si>
  <si>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</si>
  <si>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</si>
  <si>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</si>
  <si>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</si>
  <si>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</si>
  <si>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</si>
  <si>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</si>
  <si>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</si>
  <si>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</si>
  <si>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</si>
  <si>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</si>
  <si>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</si>
  <si>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</si>
  <si>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</si>
  <si>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</si>
  <si>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</si>
  <si>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</si>
  <si>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</si>
  <si>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</si>
  <si>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</si>
  <si>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</si>
  <si>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</si>
  <si>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</si>
  <si>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</si>
  <si>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</si>
  <si>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</si>
  <si>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</si>
  <si>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</si>
  <si>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</si>
  <si>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</si>
  <si>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</si>
  <si>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</si>
  <si>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</si>
  <si>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</si>
  <si>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</si>
  <si>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</si>
  <si>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</si>
  <si>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</si>
  <si>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</si>
  <si>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</si>
  <si>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</si>
  <si>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</si>
  <si>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</si>
  <si>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</si>
  <si>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</si>
  <si>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</si>
  <si>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</si>
  <si>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</si>
  <si>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</si>
  <si>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</si>
  <si>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</si>
  <si>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</si>
  <si>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</si>
  <si>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</si>
  <si>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</si>
  <si>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</si>
  <si>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</si>
  <si>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</si>
  <si>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</si>
  <si>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</si>
  <si>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</si>
  <si>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</si>
  <si>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</si>
  <si>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</si>
  <si>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</si>
  <si>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</si>
  <si>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</si>
  <si>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</si>
  <si>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</si>
  <si>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</si>
  <si>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</si>
  <si>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</si>
  <si>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</si>
  <si>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</si>
  <si>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</si>
  <si>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</si>
  <si>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</si>
  <si>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</si>
  <si>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</si>
  <si>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</si>
  <si>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</si>
  <si>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</si>
  <si>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</si>
  <si>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</si>
  <si>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</si>
  <si>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</si>
  <si>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</si>
  <si>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</si>
  <si>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</si>
  <si>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</si>
  <si>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</si>
  <si>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</si>
  <si>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</si>
  <si>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</si>
  <si>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</si>
  <si>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</si>
  <si>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</si>
  <si>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</si>
  <si>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</si>
  <si>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</si>
  <si>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</si>
  <si>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</si>
  <si>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</si>
  <si>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</si>
  <si>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</si>
  <si>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</si>
  <si>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</si>
  <si>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</si>
  <si>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</si>
  <si>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</si>
  <si>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</si>
  <si>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</si>
  <si>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</si>
  <si>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</si>
  <si>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</si>
  <si>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</si>
  <si>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</si>
  <si>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</si>
  <si>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</si>
  <si>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</si>
  <si>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</si>
  <si>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</si>
  <si>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</si>
  <si>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</si>
  <si>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</si>
  <si>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</si>
  <si>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</si>
  <si>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</si>
  <si>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</si>
  <si>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</si>
  <si>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</si>
  <si>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</si>
  <si>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</si>
  <si>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</si>
  <si>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</si>
  <si>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</si>
  <si>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</si>
  <si>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</si>
  <si>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</si>
  <si>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</si>
  <si>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</si>
  <si>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</si>
  <si>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</si>
  <si>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</si>
  <si>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</si>
  <si>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</si>
  <si>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</si>
  <si>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</si>
  <si>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</si>
  <si>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</si>
  <si>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</si>
  <si>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</si>
  <si>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</si>
  <si>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</si>
  <si>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</si>
  <si>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</si>
  <si>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</si>
  <si>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</si>
  <si>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</si>
  <si>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</si>
  <si>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</si>
  <si>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</si>
  <si>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</si>
  <si>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</si>
  <si>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</si>
  <si>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</si>
  <si>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</si>
  <si>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</si>
  <si>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</si>
  <si>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</si>
  <si>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</si>
  <si>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</si>
  <si>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</si>
  <si>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</si>
  <si>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</si>
  <si>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</si>
  <si>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</si>
  <si>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</si>
  <si>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</si>
  <si>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</si>
  <si>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</si>
  <si>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</si>
  <si>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</si>
  <si>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</si>
  <si>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</si>
  <si>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</si>
  <si>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</si>
  <si>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</si>
  <si>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</si>
  <si>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</si>
  <si>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</si>
  <si>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</si>
  <si>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</si>
  <si>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</si>
  <si>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</si>
  <si>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</si>
  <si>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</si>
  <si>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</si>
  <si>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</si>
  <si>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</si>
  <si>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</si>
  <si>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</si>
  <si>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</si>
  <si>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</si>
  <si>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</si>
  <si>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</si>
  <si>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</si>
  <si>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</si>
  <si>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</si>
  <si>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</si>
  <si>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</si>
  <si>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</si>
  <si>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</si>
  <si>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</si>
  <si>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</si>
  <si>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</si>
  <si>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</si>
  <si>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</si>
  <si>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</si>
  <si>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</si>
  <si>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</si>
  <si>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</si>
  <si>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</si>
  <si>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</si>
  <si>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</si>
  <si>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</si>
  <si>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</si>
  <si>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</si>
  <si>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</si>
  <si>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</si>
  <si>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</si>
  <si>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</si>
  <si>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</si>
  <si>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</si>
  <si>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</si>
  <si>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</si>
  <si>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</si>
  <si>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</si>
  <si>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</si>
  <si>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</si>
  <si>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</si>
  <si>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</si>
  <si>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</si>
  <si>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</si>
  <si>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</si>
  <si>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</si>
  <si>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</si>
  <si>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</si>
  <si>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</si>
  <si>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</si>
  <si>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</si>
  <si>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</si>
  <si>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</si>
  <si>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</si>
  <si>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</si>
  <si>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</si>
  <si>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</si>
  <si>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</si>
  <si>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</si>
  <si>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</si>
  <si>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</si>
  <si>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</si>
  <si>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</si>
  <si>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</si>
  <si>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</si>
  <si>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</si>
  <si>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</si>
  <si>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</si>
  <si>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</si>
  <si>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</si>
  <si>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</si>
  <si>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</si>
  <si>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</si>
  <si>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</si>
  <si>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</si>
  <si>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</si>
  <si>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</si>
  <si>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</si>
  <si>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</si>
  <si>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</si>
  <si>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</si>
  <si>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</si>
  <si>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</si>
  <si>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</si>
  <si>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</si>
  <si>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</si>
  <si>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</si>
  <si>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</si>
  <si>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</si>
  <si>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</si>
  <si>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</si>
  <si>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</si>
  <si>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</si>
  <si>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</si>
  <si>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</si>
  <si>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</si>
  <si>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</si>
  <si>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</si>
  <si>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</si>
  <si>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</si>
  <si>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</si>
  <si>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</si>
  <si>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</si>
  <si>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</si>
  <si>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</si>
  <si>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</si>
  <si>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</si>
  <si>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</si>
  <si>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</si>
  <si>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</si>
  <si>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</si>
  <si>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</si>
  <si>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</si>
  <si>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</si>
  <si>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</si>
  <si>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</si>
  <si>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</si>
  <si>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</si>
  <si>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</si>
  <si>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</si>
  <si>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</si>
  <si>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</si>
  <si>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</si>
  <si>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</si>
  <si>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</si>
  <si>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</si>
  <si>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</si>
  <si>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</si>
  <si>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</si>
  <si>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</si>
  <si>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</si>
  <si>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</si>
  <si>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</si>
  <si>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</si>
  <si>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</si>
  <si>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</si>
  <si>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</si>
  <si>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</si>
  <si>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</si>
  <si>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</si>
  <si>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</si>
  <si>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</si>
  <si>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</si>
  <si>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</si>
  <si>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</si>
  <si>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</si>
  <si>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</si>
  <si>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</si>
  <si>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</si>
  <si>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</si>
  <si>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</si>
  <si>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</si>
  <si>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</si>
  <si>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</si>
  <si>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</si>
  <si>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</si>
  <si>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</si>
  <si>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</si>
  <si>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</si>
  <si>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</si>
  <si>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</si>
  <si>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</si>
  <si>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</si>
  <si>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</si>
  <si>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</si>
  <si>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</si>
  <si>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</si>
  <si>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</si>
  <si>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</si>
  <si>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</si>
  <si>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</si>
  <si>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</si>
  <si>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</si>
  <si>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</si>
  <si>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</si>
  <si>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</si>
  <si>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</si>
  <si>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</si>
  <si>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</si>
  <si>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</si>
  <si>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</si>
  <si>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</si>
  <si>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</si>
  <si>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</si>
  <si>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</si>
  <si>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</si>
  <si>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</si>
  <si>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</si>
  <si>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</si>
  <si>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</si>
  <si>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</si>
  <si>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</si>
  <si>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</si>
  <si>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</si>
  <si>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</si>
  <si>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</si>
  <si>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</si>
  <si>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</si>
  <si>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</si>
  <si>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</si>
  <si>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</si>
  <si>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</si>
  <si>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</si>
  <si>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</si>
  <si>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</si>
  <si>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</si>
  <si>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</si>
  <si>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</si>
  <si>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</si>
  <si>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</si>
  <si>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</si>
  <si>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</si>
  <si>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</si>
  <si>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</si>
  <si>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</si>
  <si>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</si>
  <si>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</si>
  <si>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</si>
  <si>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</si>
  <si>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</si>
  <si>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</si>
  <si>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</si>
  <si>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</si>
  <si>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</si>
  <si>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</si>
  <si>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</si>
  <si>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</si>
  <si>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</si>
  <si>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</si>
  <si>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</si>
  <si>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</si>
  <si>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</si>
  <si>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</si>
  <si>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</si>
  <si>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</si>
  <si>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</si>
  <si>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</si>
  <si>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</si>
  <si>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</si>
  <si>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</si>
  <si>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</si>
  <si>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</si>
  <si>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</si>
  <si>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</si>
  <si>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</si>
  <si>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</si>
  <si>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</si>
  <si>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</si>
  <si>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</si>
  <si>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</si>
  <si>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</si>
  <si>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</si>
  <si>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</si>
  <si>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</si>
  <si>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</si>
  <si>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</si>
  <si>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</si>
  <si>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</si>
  <si>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</si>
  <si>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</si>
  <si>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</si>
  <si>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</si>
  <si>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</si>
  <si>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</si>
  <si>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</si>
  <si>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</si>
  <si>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</si>
  <si>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</si>
  <si>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</si>
  <si>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</si>
  <si>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</si>
  <si>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</si>
  <si>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</si>
  <si>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</si>
  <si>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</si>
  <si>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</si>
  <si>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</si>
  <si>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</si>
  <si>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</si>
  <si>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</si>
  <si>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</si>
  <si>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</si>
  <si>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</si>
  <si>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</si>
  <si>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</si>
  <si>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</si>
  <si>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</si>
  <si>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</si>
  <si>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</si>
  <si>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</si>
  <si>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</si>
  <si>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</si>
  <si>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</si>
  <si>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</si>
  <si>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</si>
  <si>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</si>
  <si>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</si>
  <si>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</si>
  <si>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</si>
  <si>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</si>
  <si>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</si>
  <si>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</si>
  <si>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</si>
  <si>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</si>
  <si>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</si>
  <si>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</si>
  <si>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</si>
  <si>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</si>
  <si>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</si>
  <si>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</si>
  <si>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</si>
  <si>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</si>
  <si>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</si>
  <si>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</si>
  <si>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</si>
  <si>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</si>
  <si>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</si>
  <si>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</si>
  <si>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</si>
  <si>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</si>
  <si>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</si>
  <si>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</si>
  <si>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</si>
  <si>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</si>
  <si>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</si>
  <si>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</si>
  <si>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</si>
  <si>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</si>
  <si>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</si>
  <si>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</si>
  <si>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</si>
  <si>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</si>
  <si>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</si>
  <si>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</si>
  <si>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</si>
  <si>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</si>
  <si>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</si>
  <si>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</si>
  <si>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</si>
  <si>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</si>
  <si>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</si>
  <si>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</si>
  <si>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</si>
  <si>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</si>
  <si>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</si>
  <si>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</si>
  <si>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</si>
  <si>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</si>
  <si>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</si>
  <si>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</si>
  <si>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</si>
  <si>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</si>
  <si>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</si>
  <si>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</si>
  <si>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</si>
  <si>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</si>
  <si>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</si>
  <si>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</si>
  <si>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</si>
  <si>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</si>
  <si>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</si>
  <si>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</si>
  <si>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</si>
  <si>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</si>
  <si>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</si>
  <si>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</si>
  <si>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</si>
  <si>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</si>
  <si>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</si>
  <si>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</si>
  <si>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</si>
  <si>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</si>
  <si>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</si>
  <si>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</si>
  <si>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</si>
  <si>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</si>
  <si>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</si>
  <si>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</si>
  <si>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</si>
  <si>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</si>
  <si>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</si>
  <si>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</si>
  <si>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</si>
  <si>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</si>
  <si>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</si>
  <si>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</si>
  <si>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</si>
  <si>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</si>
  <si>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</si>
  <si>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</si>
  <si>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</si>
  <si>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</si>
  <si>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</si>
  <si>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</si>
  <si>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</si>
  <si>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</si>
  <si>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</si>
  <si>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</si>
  <si>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</si>
  <si>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</si>
  <si>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</si>
  <si>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</si>
  <si>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</si>
  <si>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</si>
  <si>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</si>
  <si>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</si>
  <si>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</si>
  <si>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</si>
  <si>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</si>
  <si>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</si>
  <si>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</si>
  <si>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</si>
  <si>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</si>
  <si>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</si>
  <si>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</si>
  <si>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</si>
  <si>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</si>
  <si>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</si>
  <si>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</si>
  <si>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</si>
  <si>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</si>
  <si>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</si>
  <si>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</si>
  <si>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</si>
  <si>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</si>
  <si>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</si>
  <si>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</si>
  <si>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</si>
  <si>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</si>
  <si>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</si>
  <si>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</si>
  <si>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</si>
  <si>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</si>
  <si>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</si>
  <si>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</si>
  <si>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</si>
  <si>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</si>
  <si>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</si>
  <si>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</si>
  <si>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</si>
  <si>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</si>
  <si>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</si>
  <si>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</si>
  <si>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</si>
  <si>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</si>
  <si>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</si>
  <si>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</si>
  <si>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</si>
  <si>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</si>
  <si>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</si>
  <si>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</si>
  <si>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</si>
  <si>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</si>
  <si>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</si>
  <si>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</si>
  <si>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</si>
  <si>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</si>
  <si>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</si>
  <si>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</si>
  <si>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</si>
  <si>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</si>
  <si>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</si>
  <si>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</si>
  <si>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</si>
  <si>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</si>
  <si>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</si>
  <si>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</si>
  <si>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</si>
  <si>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</si>
  <si>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</si>
  <si>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</si>
  <si>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</si>
  <si>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</si>
  <si>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</si>
  <si>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</si>
  <si>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</si>
  <si>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</si>
  <si>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</si>
  <si>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</si>
  <si>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</si>
  <si>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</si>
  <si>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</si>
  <si>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</si>
  <si>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</si>
  <si>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</si>
  <si>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</si>
  <si>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</si>
  <si>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</si>
  <si>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</si>
  <si>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</si>
  <si>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</si>
  <si>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</si>
  <si>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</si>
  <si>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</si>
  <si>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</si>
  <si>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</si>
  <si>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</si>
  <si>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</si>
  <si>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</si>
  <si>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</si>
  <si>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</si>
  <si>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</si>
  <si>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</si>
  <si>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</si>
  <si>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</si>
  <si>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</si>
  <si>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</si>
  <si>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</si>
  <si>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</si>
  <si>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</si>
  <si>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</si>
  <si>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</si>
  <si>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</si>
  <si>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</si>
  <si>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</si>
  <si>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</si>
  <si>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</si>
  <si>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</si>
  <si>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</si>
  <si>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</si>
  <si>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</si>
  <si>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</si>
  <si>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</si>
  <si>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</si>
  <si>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</si>
  <si>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</si>
  <si>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</si>
  <si>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</si>
  <si>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</si>
  <si>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</si>
  <si>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</si>
  <si>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</si>
  <si>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</si>
  <si>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</si>
  <si>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</si>
  <si>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</si>
  <si>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</si>
  <si>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</si>
  <si>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</si>
  <si>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</si>
  <si>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</si>
  <si>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</si>
  <si>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</si>
  <si>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</si>
  <si>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</si>
  <si>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</si>
  <si>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</si>
  <si>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</si>
  <si>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</si>
  <si>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</si>
  <si>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</si>
  <si>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</si>
  <si>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</si>
  <si>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</si>
  <si>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</si>
  <si>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</si>
  <si>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</si>
  <si>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</si>
  <si>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</si>
  <si>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</si>
  <si>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</si>
  <si>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</si>
  <si>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</si>
  <si>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</si>
  <si>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</si>
  <si>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</si>
  <si>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</si>
  <si>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</si>
  <si>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</si>
  <si>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</si>
  <si>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</si>
  <si>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</si>
  <si>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</si>
  <si>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</si>
  <si>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</si>
  <si>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</si>
  <si>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</si>
  <si>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</si>
  <si>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</si>
  <si>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</si>
  <si>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</si>
  <si>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</si>
  <si>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</si>
  <si>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</si>
  <si>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</si>
  <si>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</si>
  <si>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</si>
  <si>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</si>
  <si>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</si>
  <si>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</si>
  <si>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</si>
  <si>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</si>
  <si>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</si>
  <si>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</si>
  <si>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</si>
  <si>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</si>
  <si>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</si>
  <si>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</si>
  <si>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</si>
  <si>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</si>
  <si>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</si>
  <si>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</si>
  <si>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</si>
  <si>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</si>
  <si>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</si>
  <si>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</si>
  <si>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</si>
  <si>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</si>
  <si>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</si>
  <si>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</si>
  <si>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</si>
  <si>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</si>
  <si>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</si>
  <si>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</si>
  <si>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</si>
  <si>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</si>
  <si>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</si>
  <si>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</si>
  <si>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</si>
  <si>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</si>
  <si>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</si>
  <si>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</si>
  <si>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</si>
  <si>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</si>
  <si>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</si>
  <si>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</si>
  <si>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</si>
  <si>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</si>
  <si>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</si>
  <si>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</si>
  <si>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</si>
  <si>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</si>
  <si>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</si>
  <si>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</si>
  <si>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</si>
  <si>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</si>
  <si>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</si>
  <si>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</si>
  <si>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</si>
  <si>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</si>
  <si>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</si>
  <si>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</si>
  <si>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</si>
  <si>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</si>
  <si>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</si>
  <si>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</si>
  <si>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</si>
  <si>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</si>
  <si>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</si>
  <si>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</si>
  <si>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</si>
  <si>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</si>
  <si>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</si>
  <si>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</si>
  <si>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</si>
  <si>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</si>
  <si>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</si>
  <si>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</si>
  <si>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</si>
  <si>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</si>
  <si>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</si>
  <si>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</si>
  <si>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</si>
  <si>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</si>
  <si>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</si>
  <si>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</si>
  <si>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</si>
  <si>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</si>
  <si>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</si>
  <si>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</si>
  <si>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</si>
  <si>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</si>
  <si>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</si>
  <si>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</si>
  <si>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</si>
  <si>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</si>
  <si>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</si>
  <si>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</si>
  <si>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</si>
  <si>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</si>
  <si>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</si>
  <si>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</si>
  <si>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</si>
  <si>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</si>
  <si>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</si>
  <si>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</si>
  <si>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</si>
  <si>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</si>
  <si>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</si>
  <si>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</si>
  <si>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</si>
  <si>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</si>
  <si>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</si>
  <si>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</si>
  <si>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</si>
  <si>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</si>
  <si>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</si>
  <si>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</si>
  <si>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</si>
  <si>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</si>
  <si>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</si>
  <si>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</si>
  <si>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</si>
  <si>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</si>
  <si>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</si>
  <si>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</si>
  <si>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</si>
  <si>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</si>
  <si>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</si>
  <si>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</si>
  <si>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</si>
  <si>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</si>
  <si>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</si>
  <si>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</si>
  <si>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</si>
  <si>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</si>
  <si>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</si>
  <si>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</si>
  <si>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</si>
  <si>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</si>
  <si>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</si>
  <si>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</si>
  <si>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</si>
  <si>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</si>
  <si>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</si>
  <si>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</si>
  <si>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</si>
  <si>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</si>
  <si>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</si>
  <si>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</si>
  <si>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</si>
  <si>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</si>
  <si>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</si>
  <si>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</si>
  <si>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</si>
  <si>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</si>
  <si>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</si>
  <si>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</si>
  <si>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</si>
  <si>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</si>
  <si>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</si>
  <si>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</si>
  <si>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</si>
  <si>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</si>
  <si>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</si>
  <si>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</si>
  <si>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</si>
  <si>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</si>
  <si>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</si>
  <si>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</si>
  <si>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</si>
  <si>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</si>
  <si>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</si>
  <si>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</si>
  <si>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</si>
  <si>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</si>
  <si>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</si>
  <si>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</si>
  <si>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</si>
  <si>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</si>
  <si>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</si>
  <si>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</si>
  <si>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</si>
  <si>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</si>
  <si>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</si>
  <si>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</si>
  <si>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</si>
  <si>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</si>
  <si>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</si>
  <si>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</si>
  <si>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</si>
  <si>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</si>
  <si>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</si>
  <si>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</si>
  <si>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</si>
  <si>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</si>
  <si>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</si>
  <si>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</si>
  <si>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</si>
  <si>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</si>
  <si>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</si>
  <si>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</si>
  <si>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</si>
  <si>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</si>
  <si>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</si>
  <si>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</si>
  <si>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</si>
  <si>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</si>
  <si>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</si>
  <si>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</si>
  <si>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</si>
  <si>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</si>
  <si>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</si>
  <si>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</si>
  <si>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</si>
  <si>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</si>
  <si>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</si>
  <si>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</si>
  <si>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</si>
  <si>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</si>
  <si>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</si>
  <si>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</si>
  <si>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</si>
  <si>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</si>
  <si>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</si>
  <si>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</si>
  <si>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</si>
  <si>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</si>
  <si>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</si>
  <si>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</si>
  <si>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</si>
  <si>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</si>
  <si>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</si>
  <si>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</si>
  <si>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</si>
  <si>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</si>
  <si>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</si>
  <si>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</si>
  <si>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</si>
  <si>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</si>
  <si>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</si>
  <si>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</si>
  <si>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</si>
  <si>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</si>
  <si>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</si>
  <si>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</si>
  <si>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</si>
  <si>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</si>
  <si>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</si>
  <si>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</si>
  <si>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</si>
  <si>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</si>
  <si>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</si>
  <si>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</si>
  <si>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</si>
  <si>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</si>
  <si>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</si>
  <si>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</si>
  <si>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</si>
  <si>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</si>
  <si>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</si>
  <si>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</si>
  <si>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</si>
  <si>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</si>
  <si>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</si>
  <si>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</si>
  <si>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</si>
  <si>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</si>
  <si>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</si>
  <si>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</si>
  <si>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</si>
  <si>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</si>
  <si>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</si>
  <si>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</si>
  <si>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</si>
  <si>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</si>
  <si>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</si>
  <si>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</si>
  <si>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</si>
  <si>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</si>
  <si>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</si>
  <si>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</si>
  <si>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</si>
  <si>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</si>
  <si>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</si>
  <si>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</si>
  <si>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</si>
  <si>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</si>
  <si>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</si>
  <si>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</si>
  <si>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</si>
  <si>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</si>
  <si>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</si>
  <si>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</si>
  <si>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</si>
  <si>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</si>
  <si>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</si>
  <si>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</si>
  <si>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</si>
  <si>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</si>
  <si>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</si>
  <si>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</si>
  <si>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</si>
  <si>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</si>
  <si>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</si>
  <si>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</si>
  <si>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</si>
  <si>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</si>
  <si>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</si>
  <si>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</si>
  <si>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</si>
  <si>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</si>
  <si>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</si>
  <si>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</si>
  <si>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</si>
  <si>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</si>
  <si>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</si>
  <si>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</si>
  <si>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</si>
  <si>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</si>
  <si>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</si>
  <si>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</si>
  <si>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</si>
  <si>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</si>
  <si>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</si>
  <si>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</si>
  <si>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</si>
  <si>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</si>
  <si>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</si>
  <si>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</si>
  <si>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</si>
  <si>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</si>
  <si>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</si>
  <si>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</si>
  <si>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</si>
  <si>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</si>
  <si>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</si>
  <si>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</si>
  <si>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</si>
  <si>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</si>
  <si>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</si>
  <si>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</si>
  <si>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</si>
  <si>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</si>
  <si>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</si>
  <si>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</si>
  <si>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</si>
  <si>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</si>
  <si>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</si>
  <si>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</si>
  <si>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</si>
  <si>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</si>
  <si>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</si>
  <si>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</si>
  <si>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</si>
  <si>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</si>
  <si>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</si>
  <si>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</si>
  <si>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</si>
  <si>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</si>
  <si>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</si>
  <si>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</si>
  <si>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</si>
  <si>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</si>
  <si>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</si>
  <si>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</si>
  <si>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</si>
  <si>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</si>
  <si>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</si>
  <si>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</si>
  <si>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</si>
  <si>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</si>
  <si>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</si>
  <si>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</si>
  <si>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</si>
  <si>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</si>
  <si>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</si>
  <si>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</si>
  <si>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</si>
  <si>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</si>
  <si>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</si>
  <si>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</si>
  <si>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</si>
  <si>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</si>
  <si>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</si>
  <si>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</si>
  <si>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</si>
  <si>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</si>
  <si>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</si>
  <si>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</si>
  <si>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</si>
  <si>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</si>
  <si>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</si>
  <si>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</si>
  <si>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</si>
  <si>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</si>
  <si>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</si>
  <si>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</si>
  <si>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</si>
  <si>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</si>
  <si>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</si>
  <si>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</si>
  <si>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</si>
  <si>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</si>
  <si>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</si>
  <si>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</si>
  <si>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</si>
  <si>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</si>
  <si>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</si>
  <si>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</si>
  <si>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</si>
  <si>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</si>
  <si>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</si>
  <si>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</si>
  <si>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</si>
  <si>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</si>
  <si>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</si>
  <si>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</si>
  <si>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</si>
  <si>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</si>
  <si>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</si>
  <si>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</si>
  <si>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</si>
  <si>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</si>
  <si>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</si>
  <si>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</si>
  <si>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</si>
  <si>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</si>
  <si>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</si>
  <si>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</si>
  <si>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</si>
  <si>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</si>
  <si>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</si>
  <si>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</si>
  <si>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</si>
  <si>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</si>
  <si>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</si>
  <si>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</si>
  <si>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</si>
  <si>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</si>
  <si>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</si>
  <si>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</si>
  <si>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</si>
  <si>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</si>
  <si>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</si>
  <si>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</si>
  <si>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</si>
  <si>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</si>
  <si>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</si>
  <si>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</si>
  <si>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</si>
  <si>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</si>
  <si>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</si>
  <si>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</si>
  <si>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</si>
  <si>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</si>
  <si>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</si>
  <si>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</si>
  <si>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</si>
  <si>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</si>
  <si>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</si>
  <si>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</si>
  <si>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</si>
  <si>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</si>
  <si>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</si>
  <si>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</si>
  <si>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</si>
  <si>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</si>
  <si>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</si>
  <si>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</si>
  <si>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</si>
  <si>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</si>
  <si>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</si>
  <si>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</si>
  <si>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</si>
  <si>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</si>
  <si>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</si>
  <si>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</si>
  <si>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</si>
  <si>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</si>
  <si>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</si>
  <si>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</si>
  <si>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</si>
  <si>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</si>
  <si>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</si>
  <si>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</si>
  <si>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</si>
  <si>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</si>
  <si>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</si>
  <si>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</si>
  <si>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</si>
  <si>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</si>
  <si>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</si>
  <si>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</si>
  <si>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</si>
  <si>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</si>
  <si>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</si>
  <si>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</si>
  <si>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</si>
  <si>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</si>
  <si>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</si>
  <si>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</si>
  <si>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</si>
  <si>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</si>
  <si>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</si>
  <si>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</si>
  <si>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</si>
  <si>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</si>
  <si>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</si>
  <si>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</si>
  <si>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</si>
  <si>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</si>
  <si>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</si>
  <si>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</si>
  <si>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</si>
  <si>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</si>
  <si>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</si>
  <si>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</si>
  <si>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</si>
  <si>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</si>
  <si>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</si>
  <si>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</si>
  <si>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</si>
  <si>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</si>
  <si>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</si>
  <si>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</si>
  <si>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</si>
  <si>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</si>
  <si>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</si>
  <si>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</si>
  <si>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</si>
  <si>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</si>
  <si>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</si>
  <si>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</si>
  <si>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</si>
  <si>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</si>
  <si>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</si>
  <si>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</si>
  <si>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</si>
  <si>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</si>
  <si>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</si>
  <si>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</si>
  <si>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</si>
  <si>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</si>
  <si>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</si>
  <si>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</si>
  <si>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</si>
  <si>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</si>
  <si>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</si>
  <si>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</si>
  <si>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</si>
  <si>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</si>
  <si>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</si>
  <si>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</si>
  <si>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</si>
  <si>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</si>
  <si>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</si>
  <si>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</si>
  <si>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</si>
  <si>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</si>
  <si>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</si>
  <si>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</si>
  <si>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</si>
  <si>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</si>
  <si>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</si>
  <si>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</si>
  <si>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</si>
  <si>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</si>
  <si>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</si>
  <si>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</si>
  <si>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</si>
  <si>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</si>
  <si>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</si>
  <si>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</si>
  <si>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</si>
  <si>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</si>
  <si>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</si>
  <si>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</si>
  <si>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</si>
  <si>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</si>
  <si>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</si>
  <si>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</si>
  <si>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</si>
  <si>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</si>
  <si>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</si>
  <si>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</si>
  <si>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</si>
  <si>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</si>
  <si>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</si>
  <si>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</si>
  <si>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</si>
  <si>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</si>
  <si>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</si>
  <si>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</si>
  <si>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</si>
  <si>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</si>
  <si>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</si>
  <si>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</si>
  <si>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</si>
  <si>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</si>
  <si>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</si>
  <si>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</si>
  <si>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</si>
  <si>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</si>
  <si>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</si>
  <si>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</si>
  <si>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</si>
  <si>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</si>
  <si>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</si>
  <si>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</si>
  <si>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</si>
  <si>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</si>
  <si>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</si>
  <si>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</si>
  <si>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</si>
  <si>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</si>
  <si>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</si>
  <si>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</si>
  <si>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</si>
  <si>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</si>
  <si>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</si>
  <si>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</si>
  <si>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</si>
  <si>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</si>
  <si>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</si>
  <si>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</si>
  <si>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</si>
  <si>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</si>
  <si>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</si>
  <si>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</si>
  <si>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</si>
  <si>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</si>
  <si>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</si>
  <si>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</si>
  <si>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</si>
  <si>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</si>
  <si>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</si>
  <si>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</si>
  <si>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</si>
  <si>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</si>
  <si>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</si>
  <si>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</si>
  <si>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</si>
  <si>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</si>
  <si>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</si>
  <si>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</si>
  <si>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</si>
  <si>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</si>
  <si>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</si>
  <si>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</si>
  <si>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</si>
  <si>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</si>
  <si>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</si>
  <si>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</si>
  <si>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</si>
  <si>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</si>
  <si>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</si>
  <si>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</si>
  <si>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</si>
  <si>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</si>
  <si>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</si>
  <si>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</si>
  <si>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</si>
  <si>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</si>
  <si>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</si>
  <si>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</si>
  <si>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</si>
  <si>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</si>
  <si>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</si>
  <si>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</si>
  <si>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</si>
  <si>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</si>
  <si>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</si>
  <si>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</si>
  <si>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</si>
  <si>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</si>
  <si>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</si>
  <si>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</si>
  <si>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</si>
  <si>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</si>
  <si>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</si>
  <si>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</si>
  <si>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</si>
  <si>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</si>
  <si>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</si>
  <si>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</si>
  <si>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</si>
  <si>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</si>
  <si>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</si>
  <si>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</si>
  <si>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</si>
  <si>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</si>
  <si>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</si>
  <si>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</si>
  <si>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</si>
  <si>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</si>
  <si>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</si>
  <si>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</si>
  <si>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</si>
  <si>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</si>
  <si>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</si>
  <si>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</si>
  <si>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</si>
  <si>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</si>
  <si>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</si>
  <si>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</si>
  <si>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</si>
  <si>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</si>
  <si>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</si>
  <si>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</si>
  <si>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</si>
  <si>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</si>
  <si>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</si>
  <si>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</si>
  <si>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</si>
  <si>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</si>
  <si>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</si>
  <si>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</si>
  <si>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</si>
  <si>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</si>
  <si>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</si>
  <si>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</si>
  <si>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</si>
  <si>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</si>
  <si>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</si>
  <si>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</si>
  <si>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</si>
  <si>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</si>
  <si>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</si>
  <si>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</si>
  <si>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</si>
  <si>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</si>
  <si>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</si>
  <si>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</si>
  <si>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</si>
  <si>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</si>
  <si>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</si>
  <si>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</si>
  <si>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</si>
  <si>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</si>
  <si>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</si>
  <si>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</si>
  <si>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</si>
  <si>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</si>
  <si>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</si>
  <si>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</si>
  <si>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</si>
  <si>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</si>
  <si>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</si>
  <si>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</si>
  <si>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</si>
  <si>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</si>
  <si>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</si>
  <si>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</si>
  <si>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</si>
  <si>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</si>
  <si>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</si>
  <si>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</si>
  <si>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</si>
  <si>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</si>
  <si>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</si>
  <si>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</si>
  <si>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</si>
  <si>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</si>
  <si>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</si>
  <si>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</si>
  <si>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</si>
  <si>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</si>
  <si>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</si>
  <si>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</si>
  <si>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</si>
  <si>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</si>
  <si>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</si>
  <si>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</si>
  <si>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</si>
  <si>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</si>
  <si>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</si>
  <si>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</si>
  <si>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</si>
  <si>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</si>
  <si>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</si>
  <si>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</si>
  <si>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</si>
  <si>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</si>
  <si>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</si>
  <si>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</si>
  <si>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</si>
  <si>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</si>
  <si>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</si>
  <si>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</si>
  <si>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</si>
  <si>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</si>
  <si>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</si>
  <si>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</si>
  <si>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</si>
  <si>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</si>
  <si>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</si>
  <si>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</si>
  <si>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</si>
  <si>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</si>
  <si>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</si>
  <si>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</si>
  <si>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</si>
  <si>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</si>
  <si>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</si>
  <si>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</si>
  <si>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</si>
  <si>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</si>
  <si>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</si>
  <si>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</si>
  <si>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</si>
  <si>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</si>
  <si>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</si>
  <si>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</si>
  <si>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</si>
  <si>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</si>
  <si>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</si>
  <si>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</si>
  <si>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</si>
  <si>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</si>
  <si>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</si>
  <si>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</si>
  <si>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</si>
  <si>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</si>
  <si>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</si>
  <si>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</si>
  <si>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</si>
  <si>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</si>
  <si>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</si>
  <si>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</si>
  <si>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</si>
  <si>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</si>
  <si>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</si>
  <si>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</si>
  <si>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</si>
  <si>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</si>
  <si>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</si>
  <si>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</si>
  <si>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</si>
  <si>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</si>
  <si>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</si>
  <si>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</si>
  <si>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</si>
  <si>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</si>
  <si>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</si>
  <si>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</si>
  <si>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</si>
  <si>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</si>
  <si>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</si>
  <si>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</si>
  <si>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</si>
  <si>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</si>
  <si>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</si>
  <si>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</si>
  <si>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</si>
  <si>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</si>
  <si>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</si>
  <si>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</si>
  <si>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</si>
  <si>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</si>
  <si>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</si>
  <si>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</si>
  <si>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</si>
  <si>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</si>
  <si>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</si>
  <si>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</si>
  <si>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</si>
  <si>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</si>
  <si>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</si>
  <si>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</si>
  <si>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</si>
  <si>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</si>
  <si>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</si>
  <si>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</si>
  <si>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</si>
  <si>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</si>
  <si>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</si>
  <si>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</si>
  <si>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</si>
  <si>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</si>
  <si>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</si>
  <si>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</si>
  <si>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</si>
  <si>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</si>
  <si>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</si>
  <si>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</si>
  <si>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</si>
  <si>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</si>
  <si>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</si>
  <si>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</si>
  <si>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</si>
  <si>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</si>
  <si>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</si>
  <si>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</si>
  <si>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</si>
  <si>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</si>
  <si>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</si>
  <si>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</si>
  <si>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</si>
  <si>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</si>
  <si>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</si>
  <si>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</si>
  <si>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</si>
  <si>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</si>
  <si>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</si>
  <si>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</si>
  <si>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</si>
  <si>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</si>
  <si>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</si>
  <si>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</si>
  <si>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</si>
  <si>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</si>
  <si>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</si>
  <si>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</si>
  <si>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</si>
  <si>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</si>
  <si>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</si>
  <si>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</si>
  <si>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</si>
  <si>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</si>
  <si>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</si>
  <si>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</si>
  <si>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</si>
  <si>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</si>
  <si>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</si>
  <si>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</si>
  <si>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</si>
  <si>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</si>
  <si>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</si>
  <si>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</si>
  <si>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</si>
  <si>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</si>
  <si>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</si>
  <si>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</si>
  <si>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</si>
  <si>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</si>
  <si>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</si>
  <si>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</si>
  <si>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</si>
  <si>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</si>
  <si>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</si>
  <si>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</si>
  <si>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</si>
  <si>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</si>
  <si>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</si>
  <si>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</si>
  <si>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</si>
  <si>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</si>
  <si>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</si>
  <si>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</si>
  <si>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</si>
  <si>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</si>
  <si>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</si>
  <si>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</si>
  <si>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</si>
  <si>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</si>
  <si>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</si>
  <si>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</si>
  <si>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</si>
  <si>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</si>
  <si>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</si>
  <si>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</si>
  <si>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</si>
  <si>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</si>
  <si>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</si>
  <si>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</si>
  <si>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</si>
  <si>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</si>
  <si>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</si>
  <si>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</si>
  <si>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</si>
  <si>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</si>
  <si>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</si>
  <si>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</si>
  <si>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</si>
  <si>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</si>
  <si>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</si>
  <si>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</si>
  <si>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</si>
  <si>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</si>
  <si>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</si>
  <si>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</si>
  <si>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</si>
  <si>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</si>
  <si>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</si>
  <si>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</si>
  <si>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</si>
  <si>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</si>
  <si>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</si>
  <si>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</si>
  <si>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</si>
  <si>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</si>
  <si>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</si>
  <si>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</si>
  <si>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</si>
  <si>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</si>
  <si>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</si>
  <si>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</si>
  <si>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</si>
  <si>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</si>
  <si>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</si>
  <si>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</si>
  <si>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</si>
  <si>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</si>
  <si>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</si>
  <si>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</si>
  <si>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</si>
  <si>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</si>
  <si>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</si>
  <si>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</si>
  <si>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</si>
  <si>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</si>
  <si>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</si>
  <si>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</si>
  <si>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</si>
  <si>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</si>
  <si>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</si>
  <si>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</si>
  <si>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</si>
  <si>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</si>
  <si>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</si>
  <si>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</si>
  <si>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</si>
  <si>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</si>
  <si>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</si>
  <si>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</si>
  <si>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</si>
  <si>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</si>
  <si>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</si>
  <si>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</si>
  <si>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</si>
  <si>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</si>
  <si>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</si>
  <si>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</si>
  <si>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</si>
  <si>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</si>
  <si>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</si>
  <si>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</si>
  <si>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</si>
  <si>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</si>
  <si>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</si>
  <si>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</si>
  <si>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</si>
  <si>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</si>
  <si>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</si>
  <si>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</si>
  <si>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</si>
  <si>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</si>
  <si>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</si>
  <si>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</si>
  <si>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</si>
  <si>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</si>
  <si>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</si>
  <si>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</si>
  <si>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</si>
  <si>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</si>
  <si>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</si>
  <si>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</si>
  <si>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</si>
  <si>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</si>
  <si>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</si>
  <si>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</si>
  <si>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</si>
  <si>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</si>
  <si>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</si>
  <si>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</si>
  <si>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</si>
  <si>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</si>
  <si>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</si>
  <si>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</si>
  <si>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</si>
  <si>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</si>
  <si>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</si>
  <si>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</si>
  <si>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</si>
  <si>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</si>
  <si>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</si>
  <si>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</si>
  <si>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</si>
  <si>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</si>
  <si>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</si>
  <si>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</si>
  <si>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</si>
  <si>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</si>
  <si>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</si>
  <si>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</si>
  <si>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</si>
  <si>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</si>
  <si>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</si>
  <si>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</si>
  <si>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</si>
  <si>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</si>
  <si>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</si>
  <si>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</si>
  <si>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</si>
  <si>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</si>
  <si>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</si>
  <si>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</si>
  <si>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</si>
  <si>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</si>
  <si>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</si>
  <si>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</si>
  <si>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</si>
  <si>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</si>
  <si>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</si>
  <si>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</si>
  <si>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</si>
  <si>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</si>
  <si>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</si>
  <si>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</si>
  <si>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</si>
  <si>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</si>
  <si>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</si>
  <si>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</si>
  <si>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</si>
  <si>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</si>
  <si>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</si>
  <si>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</si>
  <si>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</si>
  <si>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</si>
  <si>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</si>
  <si>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</si>
  <si>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</si>
  <si>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</si>
  <si>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</si>
  <si>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</si>
  <si>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</si>
  <si>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</si>
  <si>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</si>
  <si>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</si>
  <si>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</si>
  <si>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</si>
  <si>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</si>
  <si>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</si>
  <si>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</si>
  <si>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</si>
  <si>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</si>
  <si>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</si>
  <si>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</si>
  <si>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</si>
  <si>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</si>
  <si>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</si>
  <si>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</si>
  <si>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</si>
  <si>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</si>
  <si>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</si>
  <si>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</si>
  <si>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</si>
  <si>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</si>
  <si>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</si>
  <si>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</si>
  <si>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</si>
  <si>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</si>
  <si>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</si>
  <si>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</si>
  <si>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</si>
  <si>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</si>
  <si>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</si>
  <si>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</si>
  <si>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</si>
  <si>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</si>
  <si>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</si>
  <si>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</si>
  <si>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</si>
  <si>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</si>
  <si>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</si>
  <si>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</si>
  <si>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</si>
  <si>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</si>
  <si>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</si>
  <si>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</si>
  <si>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</si>
  <si>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</si>
  <si>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</si>
  <si>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</si>
  <si>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</si>
  <si>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</si>
  <si>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</si>
  <si>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</si>
  <si>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</si>
  <si>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</si>
  <si>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</si>
  <si>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</si>
  <si>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</si>
  <si>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</si>
  <si>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</si>
  <si>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</si>
  <si>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</si>
  <si>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</si>
  <si>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</si>
  <si>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</si>
  <si>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</si>
  <si>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</si>
  <si>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</si>
  <si>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</si>
  <si>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</si>
  <si>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</si>
  <si>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</si>
  <si>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</si>
  <si>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</si>
  <si>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</si>
  <si>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</si>
  <si>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</si>
  <si>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</si>
  <si>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</si>
  <si>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</si>
  <si>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</si>
  <si>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</si>
  <si>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</si>
  <si>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</si>
  <si>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</si>
  <si>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</si>
  <si>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</si>
  <si>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</si>
  <si>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</si>
  <si>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</si>
  <si>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</si>
  <si>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</si>
  <si>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</si>
  <si>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</si>
  <si>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</si>
  <si>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</si>
  <si>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</si>
  <si>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</si>
  <si>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</si>
  <si>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</si>
  <si>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</si>
  <si>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</si>
  <si>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</si>
  <si>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</si>
  <si>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</si>
  <si>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</si>
  <si>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</si>
  <si>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</si>
  <si>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</si>
  <si>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</si>
  <si>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</si>
  <si>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</si>
  <si>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</si>
  <si>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</si>
  <si>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</si>
  <si>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</si>
  <si>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</si>
  <si>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</si>
  <si>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</si>
  <si>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</si>
  <si>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</si>
  <si>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</si>
  <si>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</si>
  <si>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</si>
  <si>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</si>
  <si>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</si>
  <si>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</si>
  <si>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</si>
  <si>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</si>
  <si>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</si>
  <si>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</si>
  <si>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</si>
  <si>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</si>
  <si>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</si>
  <si>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</si>
  <si>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</si>
  <si>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</si>
  <si>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</si>
  <si>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</si>
  <si>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</si>
  <si>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</si>
  <si>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</si>
  <si>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</si>
  <si>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</si>
  <si>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</si>
  <si>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</si>
  <si>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</si>
  <si>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</si>
  <si>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</si>
  <si>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</si>
  <si>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</si>
  <si>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</si>
  <si>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</si>
  <si>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</si>
  <si>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</si>
  <si>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</si>
  <si>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</si>
  <si>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</si>
  <si>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</si>
  <si>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</si>
  <si>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</si>
  <si>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</si>
  <si>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</si>
  <si>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</si>
  <si>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</si>
  <si>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</si>
  <si>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</si>
  <si>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</si>
  <si>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</si>
  <si>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</si>
  <si>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</si>
  <si>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</si>
  <si>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</si>
  <si>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</si>
  <si>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</si>
  <si>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</si>
  <si>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</si>
  <si>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</si>
  <si>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</si>
  <si>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</si>
  <si>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</si>
  <si>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</si>
  <si>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</si>
  <si>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</si>
  <si>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</si>
  <si>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</si>
  <si>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</si>
  <si>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</si>
  <si>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</si>
  <si>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</si>
  <si>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</si>
  <si>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</si>
  <si>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</si>
  <si>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</si>
  <si>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</si>
  <si>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</si>
  <si>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</si>
  <si>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</si>
  <si>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</si>
  <si>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</si>
  <si>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</si>
  <si>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</si>
  <si>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</si>
  <si>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</si>
  <si>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</si>
  <si>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</si>
  <si>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</si>
  <si>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</si>
  <si>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</si>
  <si>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</si>
  <si>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</si>
  <si>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</si>
  <si>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</si>
  <si>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</si>
  <si>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</si>
  <si>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</si>
  <si>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</si>
  <si>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</si>
  <si>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</si>
  <si>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</si>
  <si>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</si>
  <si>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</si>
  <si>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</si>
  <si>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</si>
  <si>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</si>
  <si>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</si>
  <si>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</si>
  <si>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</si>
  <si>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</si>
  <si>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</si>
  <si>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</si>
  <si>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</si>
  <si>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</si>
  <si>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</si>
  <si>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</si>
  <si>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</si>
  <si>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</si>
  <si>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</si>
  <si>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</si>
  <si>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</si>
  <si>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</si>
  <si>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</si>
  <si>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</si>
  <si>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</si>
  <si>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</si>
  <si>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</si>
  <si>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</si>
  <si>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</si>
  <si>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</si>
  <si>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</si>
  <si>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</si>
  <si>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</si>
  <si>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</si>
  <si>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</si>
  <si>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</si>
  <si>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</si>
  <si>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</si>
  <si>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</si>
  <si>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</si>
  <si>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</si>
  <si>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</si>
  <si>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</si>
  <si>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</si>
  <si>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</si>
  <si>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</si>
  <si>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</si>
  <si>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</si>
  <si>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</si>
  <si>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</si>
  <si>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</si>
  <si>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</si>
  <si>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</si>
  <si>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</si>
  <si>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</si>
  <si>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</si>
  <si>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</si>
  <si>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</si>
  <si>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</si>
  <si>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</si>
  <si>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</si>
  <si>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</si>
  <si>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</si>
  <si>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</si>
  <si>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</si>
  <si>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</si>
  <si>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</si>
  <si>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</si>
  <si>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</si>
  <si>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</si>
  <si>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</si>
  <si>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</si>
  <si>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</si>
  <si>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</si>
  <si>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</si>
  <si>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</si>
  <si>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</si>
  <si>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</si>
  <si>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</si>
  <si>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</si>
  <si>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</si>
  <si>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</si>
  <si>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</si>
  <si>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</si>
  <si>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</si>
  <si>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</si>
  <si>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</si>
  <si>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</si>
  <si>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</si>
  <si>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</si>
  <si>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</si>
  <si>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</si>
  <si>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</si>
  <si>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</si>
  <si>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</si>
  <si>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</si>
  <si>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</si>
  <si>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</si>
  <si>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</si>
  <si>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</si>
  <si>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</si>
  <si>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</si>
  <si>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</si>
  <si>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</si>
  <si>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</si>
  <si>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</si>
  <si>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</si>
  <si>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</si>
  <si>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</si>
  <si>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</si>
  <si>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</si>
  <si>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</si>
  <si>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</si>
  <si>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</si>
  <si>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</si>
  <si>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</si>
  <si>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</si>
  <si>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</si>
  <si>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</si>
  <si>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</si>
  <si>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</si>
  <si>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</si>
  <si>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</si>
  <si>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</si>
  <si>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</si>
  <si>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</si>
  <si>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</si>
  <si>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</si>
  <si>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</si>
  <si>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</si>
  <si>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</si>
  <si>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</si>
  <si>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</si>
  <si>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</si>
  <si>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</si>
  <si>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</si>
  <si>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</si>
  <si>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</si>
  <si>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</si>
  <si>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</si>
  <si>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</si>
  <si>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</si>
  <si>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</si>
  <si>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</si>
  <si>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</si>
  <si>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</si>
  <si>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</si>
  <si>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</si>
  <si>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</si>
  <si>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</si>
  <si>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</si>
  <si>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</si>
  <si>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</si>
  <si>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</si>
  <si>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</si>
  <si>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</si>
  <si>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</si>
  <si>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</si>
  <si>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</si>
  <si>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</si>
  <si>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</si>
  <si>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</si>
  <si>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</si>
  <si>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</si>
  <si>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</si>
  <si>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</si>
  <si>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</si>
  <si>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</si>
  <si>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</si>
  <si>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</si>
  <si>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</si>
  <si>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</si>
  <si>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</si>
  <si>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</si>
  <si>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</si>
  <si>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</si>
  <si>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</si>
  <si>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</si>
  <si>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</si>
  <si>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</si>
  <si>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</si>
  <si>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</si>
  <si>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</si>
  <si>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</si>
  <si>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</si>
  <si>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</si>
  <si>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</si>
  <si>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</si>
  <si>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</si>
  <si>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</si>
  <si>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</si>
  <si>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</si>
  <si>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</si>
  <si>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</si>
  <si>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</si>
  <si>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</si>
  <si>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</si>
  <si>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</si>
  <si>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</si>
  <si>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</si>
  <si>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</si>
  <si>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</si>
  <si>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</si>
  <si>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</si>
  <si>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</si>
  <si>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</si>
  <si>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</si>
  <si>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</si>
  <si>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</si>
  <si>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</si>
  <si>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</si>
  <si>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</si>
  <si>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</si>
  <si>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</si>
  <si>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</si>
  <si>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</si>
  <si>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</si>
  <si>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</si>
  <si>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</si>
  <si>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</si>
  <si>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</si>
  <si>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</si>
  <si>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</si>
  <si>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</si>
  <si>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</si>
  <si>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</si>
  <si>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</si>
  <si>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</si>
  <si>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</si>
  <si>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</si>
  <si>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</si>
  <si>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</si>
  <si>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</si>
  <si>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</si>
  <si>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</si>
  <si>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</si>
  <si>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</si>
  <si>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</si>
  <si>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</si>
  <si>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</si>
  <si>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</si>
  <si>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</si>
  <si>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</si>
  <si>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</si>
  <si>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</si>
  <si>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</si>
  <si>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</si>
  <si>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</si>
  <si>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</si>
  <si>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</si>
  <si>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</si>
  <si>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</si>
  <si>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</si>
  <si>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</si>
  <si>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</si>
  <si>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</si>
  <si>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</si>
  <si>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</si>
  <si>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</si>
  <si>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</si>
  <si>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</si>
  <si>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</si>
  <si>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</si>
  <si>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</si>
  <si>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</si>
  <si>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</si>
  <si>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</si>
  <si>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</si>
  <si>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</si>
  <si>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</si>
  <si>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</si>
  <si>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</si>
  <si>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</si>
  <si>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</si>
  <si>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</si>
  <si>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</si>
  <si>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</si>
  <si>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</si>
  <si>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</si>
  <si>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</si>
  <si>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</si>
  <si>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</si>
  <si>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</si>
  <si>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</si>
  <si>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</si>
  <si>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</si>
  <si>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</si>
  <si>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</si>
  <si>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</si>
  <si>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</si>
  <si>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</si>
  <si>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</si>
  <si>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</si>
  <si>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</si>
  <si>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</si>
  <si>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</si>
  <si>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</si>
  <si>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</si>
  <si>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</si>
  <si>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</si>
  <si>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</si>
  <si>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</si>
  <si>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</si>
  <si>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</si>
  <si>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</si>
  <si>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</si>
  <si>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</si>
  <si>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</si>
  <si>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</si>
  <si>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</si>
  <si>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</si>
  <si>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</si>
  <si>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</si>
  <si>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</si>
  <si>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</si>
  <si>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</si>
  <si>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</si>
  <si>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</si>
  <si>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</si>
  <si>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</si>
  <si>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</si>
  <si>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</si>
  <si>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</si>
  <si>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</si>
  <si>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</si>
  <si>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</si>
  <si>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</si>
  <si>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</si>
  <si>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</si>
  <si>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</si>
  <si>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</si>
  <si>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</si>
  <si>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</si>
  <si>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</si>
  <si>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</si>
  <si>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</si>
  <si>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</si>
  <si>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</si>
  <si>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</si>
  <si>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</si>
  <si>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</si>
  <si>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</si>
  <si>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</si>
  <si>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</si>
  <si>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</si>
  <si>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</si>
  <si>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</si>
  <si>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</si>
  <si>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</si>
  <si>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</si>
  <si>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</si>
  <si>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</si>
  <si>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</si>
  <si>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</si>
  <si>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</si>
  <si>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</si>
  <si>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</si>
  <si>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</si>
  <si>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</si>
  <si>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</si>
  <si>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</si>
  <si>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</si>
  <si>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</si>
  <si>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</si>
  <si>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</si>
  <si>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</si>
  <si>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</si>
  <si>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</si>
  <si>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</si>
  <si>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</si>
  <si>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</si>
  <si>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</si>
  <si>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</si>
  <si>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</si>
  <si>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</si>
  <si>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</si>
  <si>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</si>
  <si>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</si>
  <si>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</si>
  <si>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</si>
  <si>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</si>
  <si>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</si>
  <si>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</si>
  <si>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</si>
  <si>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</si>
  <si>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</si>
  <si>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</si>
  <si>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</si>
  <si>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</si>
  <si>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</si>
  <si>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</si>
  <si>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</si>
  <si>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</si>
  <si>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</si>
  <si>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</si>
  <si>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</si>
  <si>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</si>
  <si>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</si>
  <si>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</si>
  <si>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</si>
  <si>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</si>
  <si>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</si>
  <si>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</si>
  <si>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</si>
  <si>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</si>
  <si>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</si>
  <si>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</si>
  <si>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</si>
  <si>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</si>
  <si>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</si>
  <si>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</si>
  <si>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</si>
  <si>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</si>
  <si>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</si>
  <si>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</si>
  <si>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</si>
  <si>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</si>
  <si>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</si>
  <si>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</si>
  <si>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</si>
  <si>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</si>
  <si>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</si>
  <si>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</si>
  <si>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</si>
  <si>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</si>
  <si>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</si>
  <si>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</si>
  <si>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</si>
  <si>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</si>
  <si>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</si>
  <si>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</si>
  <si>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</si>
  <si>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</si>
  <si>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</si>
  <si>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</si>
  <si>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</si>
  <si>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</si>
  <si>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</si>
  <si>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</si>
  <si>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</si>
  <si>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</si>
  <si>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</si>
  <si>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</si>
  <si>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</si>
  <si>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</si>
  <si>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</si>
  <si>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</si>
  <si>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</si>
  <si>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</si>
  <si>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</si>
  <si>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</si>
  <si>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</si>
  <si>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</si>
  <si>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</si>
  <si>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</si>
  <si>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</si>
  <si>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</si>
  <si>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</si>
  <si>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</si>
  <si>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</si>
  <si>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</si>
  <si>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</si>
  <si>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</si>
  <si>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</si>
  <si>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</si>
  <si>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</si>
  <si>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</si>
  <si>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</si>
  <si>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</si>
  <si>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</si>
  <si>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</si>
  <si>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</si>
  <si>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</si>
  <si>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</si>
  <si>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</si>
  <si>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</si>
  <si>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</si>
  <si>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</si>
  <si>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</si>
  <si>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</si>
  <si>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</si>
  <si>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</si>
  <si>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</si>
  <si>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</si>
  <si>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</si>
  <si>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</si>
  <si>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</si>
  <si>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</si>
  <si>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</si>
  <si>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</si>
  <si>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</si>
  <si>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</si>
  <si>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</si>
  <si>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</si>
  <si>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</si>
  <si>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</si>
  <si>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</si>
  <si>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</si>
  <si>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</si>
  <si>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</si>
  <si>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</si>
  <si>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</si>
  <si>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</si>
  <si>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</si>
  <si>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</si>
  <si>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</si>
  <si>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</si>
  <si>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</si>
  <si>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</si>
  <si>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</si>
  <si>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</si>
  <si>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</si>
  <si>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</si>
  <si>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</si>
  <si>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</si>
  <si>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</si>
  <si>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</si>
  <si>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</si>
  <si>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</si>
  <si>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</si>
  <si>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</si>
  <si>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</si>
  <si>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</si>
  <si>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</si>
  <si>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</si>
  <si>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</si>
  <si>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</si>
  <si>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</si>
  <si>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</si>
  <si>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</si>
  <si>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</si>
  <si>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</si>
  <si>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</si>
  <si>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</si>
  <si>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</si>
  <si>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</si>
  <si>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</si>
  <si>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</si>
  <si>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</si>
  <si>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</si>
  <si>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</si>
  <si>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</si>
  <si>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</si>
  <si>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</si>
  <si>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</si>
  <si>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</si>
  <si>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</si>
  <si>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</si>
  <si>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</si>
  <si>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</si>
  <si>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</si>
  <si>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</si>
  <si>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</si>
  <si>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</si>
  <si>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</si>
  <si>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</si>
  <si>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</si>
  <si>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</si>
  <si>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</si>
  <si>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</si>
  <si>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</si>
  <si>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</si>
  <si>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</si>
  <si>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</si>
  <si>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</si>
  <si>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</si>
  <si>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</si>
  <si>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</si>
  <si>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</si>
  <si>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</si>
  <si>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</si>
  <si>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</si>
  <si>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</si>
  <si>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</si>
  <si>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</si>
  <si>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</si>
  <si>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</si>
  <si>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</si>
  <si>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</si>
  <si>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</si>
  <si>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</si>
  <si>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</si>
  <si>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</si>
  <si>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</si>
  <si>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</si>
  <si>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</si>
  <si>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</si>
  <si>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</si>
  <si>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</si>
  <si>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</si>
  <si>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</si>
  <si>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</si>
  <si>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</si>
  <si>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</si>
  <si>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</si>
  <si>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</si>
  <si>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</si>
  <si>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</si>
  <si>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</si>
  <si>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</si>
  <si>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</si>
  <si>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</si>
  <si>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</si>
  <si>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</si>
  <si>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</si>
  <si>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</si>
  <si>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</si>
  <si>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</si>
  <si>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</si>
  <si>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</si>
  <si>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</si>
  <si>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</si>
  <si>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</si>
  <si>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</si>
  <si>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</si>
  <si>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</si>
  <si>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</si>
  <si>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</si>
  <si>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</si>
  <si>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</si>
  <si>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</si>
  <si>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</si>
  <si>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</si>
  <si>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</si>
  <si>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</si>
  <si>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</si>
  <si>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</si>
  <si>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</si>
  <si>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</si>
  <si>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</si>
  <si>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</si>
  <si>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</si>
  <si>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</si>
  <si>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</si>
  <si>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</si>
  <si>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</si>
  <si>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</si>
  <si>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</si>
  <si>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</si>
  <si>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</si>
  <si>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</si>
  <si>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</si>
  <si>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</si>
  <si>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</si>
  <si>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</si>
  <si>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</si>
  <si>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</si>
  <si>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</si>
  <si>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</si>
  <si>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</si>
  <si>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</si>
  <si>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</si>
  <si>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</si>
  <si>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</si>
  <si>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</si>
  <si>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</si>
  <si>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</si>
  <si>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</si>
  <si>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</si>
  <si>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</si>
  <si>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</si>
  <si>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</si>
  <si>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</si>
  <si>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</si>
  <si>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</si>
  <si>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</si>
  <si>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</si>
  <si>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</si>
  <si>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</si>
  <si>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</si>
  <si>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</si>
  <si>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</si>
  <si>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</si>
  <si>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</si>
  <si>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</si>
  <si>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</si>
  <si>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</si>
  <si>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</si>
  <si>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</si>
  <si>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</si>
  <si>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</si>
  <si>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</si>
  <si>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</si>
  <si>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</si>
  <si>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</si>
  <si>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</si>
  <si>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</si>
  <si>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</si>
  <si>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</si>
  <si>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</si>
  <si>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</si>
  <si>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</si>
  <si>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</si>
  <si>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</si>
  <si>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</si>
  <si>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</si>
  <si>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</si>
  <si>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</si>
  <si>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</si>
  <si>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</si>
  <si>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</si>
  <si>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</si>
  <si>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</si>
  <si>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</si>
  <si>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</si>
  <si>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</si>
  <si>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</si>
  <si>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</si>
  <si>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</si>
  <si>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</si>
  <si>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</si>
  <si>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</si>
  <si>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</si>
  <si>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</si>
  <si>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</si>
  <si>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</si>
  <si>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</si>
  <si>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</si>
  <si>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</si>
  <si>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</si>
  <si>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</si>
  <si>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</si>
  <si>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</si>
  <si>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</si>
  <si>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</si>
  <si>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</si>
  <si>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</si>
  <si>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</si>
  <si>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</si>
  <si>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</si>
  <si>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</si>
  <si>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</si>
  <si>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</si>
  <si>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</si>
  <si>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</si>
  <si>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</si>
  <si>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</si>
  <si>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</si>
  <si>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</si>
  <si>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</si>
  <si>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</si>
  <si>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</si>
  <si>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</si>
  <si>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</si>
  <si>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</si>
  <si>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</si>
  <si>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</si>
  <si>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</si>
  <si>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</si>
  <si>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</si>
  <si>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</si>
  <si>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</si>
  <si>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</si>
  <si>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</si>
  <si>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</si>
  <si>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</si>
  <si>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</si>
  <si>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</si>
  <si>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</si>
  <si>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</si>
  <si>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</si>
  <si>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</si>
  <si>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</si>
  <si>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</si>
  <si>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</si>
  <si>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</si>
  <si>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</si>
  <si>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</si>
  <si>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</si>
  <si>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</si>
  <si>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</si>
  <si>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</si>
  <si>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</si>
  <si>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</si>
  <si>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</si>
  <si>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</si>
  <si>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</si>
  <si>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</si>
  <si>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</si>
  <si>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</si>
  <si>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</si>
  <si>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</si>
  <si>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</si>
  <si>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</si>
  <si>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</si>
  <si>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</si>
  <si>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</si>
  <si>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</si>
  <si>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</si>
  <si>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</si>
  <si>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</si>
  <si>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</si>
  <si>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</si>
  <si>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</si>
  <si>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</si>
  <si>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</si>
  <si>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</si>
  <si>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</si>
  <si>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</si>
  <si>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</si>
  <si>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</si>
  <si>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</si>
  <si>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</si>
  <si>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</si>
  <si>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</si>
  <si>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</si>
  <si>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</si>
  <si>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</si>
  <si>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</si>
  <si>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</si>
  <si>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</si>
  <si>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</si>
  <si>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</si>
  <si>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</si>
  <si>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</si>
  <si>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</si>
  <si>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</si>
  <si>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</si>
  <si>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</si>
  <si>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</si>
  <si>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</si>
  <si>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</si>
  <si>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</si>
  <si>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</si>
  <si>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</si>
  <si>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</si>
  <si>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</si>
  <si>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</si>
  <si>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</si>
  <si>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</si>
  <si>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</si>
  <si>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</si>
  <si>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</si>
  <si>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</si>
  <si>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</si>
  <si>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</si>
  <si>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</si>
  <si>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</si>
  <si>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</si>
  <si>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</si>
  <si>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</si>
  <si>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</si>
  <si>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</si>
  <si>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</si>
  <si>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</si>
  <si>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</si>
  <si>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</si>
  <si>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</si>
  <si>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</si>
  <si>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</si>
  <si>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</si>
  <si>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</si>
  <si>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</si>
  <si>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</si>
  <si>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</si>
  <si>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</si>
  <si>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</si>
  <si>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</si>
  <si>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</si>
  <si>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</si>
  <si>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</si>
  <si>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</si>
  <si>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</si>
  <si>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</si>
  <si>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</si>
  <si>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</si>
  <si>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</si>
  <si>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</si>
  <si>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</si>
  <si>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</si>
  <si>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</si>
  <si>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</si>
  <si>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</si>
  <si>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</si>
  <si>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</si>
  <si>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</si>
  <si>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</si>
  <si>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</si>
  <si>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</si>
  <si>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</si>
  <si>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</si>
  <si>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</si>
  <si>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</si>
  <si>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</si>
  <si>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</si>
  <si>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</si>
  <si>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</si>
  <si>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</si>
  <si>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</si>
  <si>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</si>
  <si>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</si>
  <si>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</si>
  <si>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</si>
  <si>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</si>
  <si>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</si>
  <si>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</si>
  <si>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</si>
  <si>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</si>
  <si>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</si>
  <si>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</si>
  <si>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</si>
  <si>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</si>
  <si>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</si>
  <si>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</si>
  <si>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</si>
  <si>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</si>
  <si>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</si>
  <si>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</si>
  <si>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</si>
  <si>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</si>
  <si>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</si>
  <si>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</si>
  <si>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</si>
  <si>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</si>
  <si>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</si>
  <si>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</si>
  <si>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</si>
  <si>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</si>
  <si>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</si>
  <si>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</si>
  <si>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</si>
  <si>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</si>
  <si>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</si>
  <si>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</si>
  <si>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</si>
  <si>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</si>
  <si>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</si>
  <si>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</si>
  <si>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</si>
  <si>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</si>
  <si>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</si>
  <si>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</si>
  <si>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</si>
  <si>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</si>
  <si>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</si>
  <si>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</si>
  <si>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</si>
  <si>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</si>
  <si>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</si>
  <si>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</si>
  <si>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</si>
  <si>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</si>
  <si>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</si>
  <si>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</si>
  <si>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</si>
  <si>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</si>
  <si>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</si>
  <si>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</si>
  <si>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</si>
  <si>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</si>
  <si>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</si>
  <si>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</si>
  <si>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</si>
  <si>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</si>
  <si>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</si>
  <si>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</si>
  <si>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</si>
  <si>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</si>
  <si>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</si>
  <si>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</si>
  <si>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</si>
  <si>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</si>
  <si>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</si>
  <si>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</si>
  <si>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</si>
  <si>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</si>
  <si>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</si>
  <si>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</si>
  <si>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</si>
  <si>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</si>
  <si>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</si>
  <si>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</si>
  <si>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</si>
  <si>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</si>
  <si>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</si>
  <si>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</si>
  <si>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</si>
  <si>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</si>
  <si>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</si>
  <si>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</si>
  <si>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</si>
  <si>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</si>
  <si>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</si>
  <si>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</si>
  <si>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</si>
  <si>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</si>
  <si>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</si>
  <si>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</si>
  <si>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</si>
  <si>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</si>
  <si>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</si>
  <si>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</si>
  <si>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</si>
  <si>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</si>
  <si>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</si>
  <si>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</si>
  <si>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</si>
  <si>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</si>
  <si>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</si>
  <si>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</si>
  <si>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</si>
  <si>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</si>
  <si>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</si>
  <si>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</si>
  <si>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</si>
  <si>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</si>
  <si>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</si>
  <si>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</si>
  <si>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</si>
  <si>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</si>
  <si>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</si>
  <si>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</si>
  <si>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</si>
  <si>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</si>
  <si>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</si>
  <si>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</si>
  <si>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</si>
  <si>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</si>
  <si>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</si>
  <si>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</si>
  <si>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</si>
  <si>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</si>
  <si>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</si>
  <si>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</si>
  <si>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</si>
  <si>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</si>
  <si>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</si>
  <si>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</si>
  <si>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</si>
  <si>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</si>
  <si>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</si>
  <si>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</si>
  <si>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</si>
  <si>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</si>
  <si>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</si>
  <si>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</si>
  <si>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</si>
  <si>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</si>
  <si>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</si>
  <si>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</si>
  <si>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</si>
  <si>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</si>
  <si>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</si>
  <si>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</si>
  <si>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</si>
  <si>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</si>
  <si>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</si>
  <si>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</si>
  <si>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</si>
  <si>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</si>
  <si>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</si>
  <si>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</si>
  <si>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</si>
  <si>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</si>
  <si>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</si>
  <si>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</si>
  <si>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</si>
  <si>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</si>
  <si>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</si>
  <si>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</si>
  <si>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</si>
  <si>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</si>
  <si>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</si>
  <si>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</si>
  <si>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</si>
  <si>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</si>
  <si>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</si>
  <si>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</si>
  <si>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</si>
  <si>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</si>
  <si>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</si>
  <si>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</si>
  <si>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</si>
  <si>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</si>
  <si>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</si>
  <si>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</si>
  <si>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</si>
  <si>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</si>
  <si>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</si>
  <si>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</si>
  <si>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</si>
  <si>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</si>
  <si>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</si>
  <si>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</si>
  <si>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</si>
  <si>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</si>
  <si>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</si>
  <si>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</si>
  <si>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</si>
  <si>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</si>
  <si>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</si>
  <si>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</si>
  <si>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</si>
  <si>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</si>
  <si>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</si>
  <si>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</si>
  <si>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</si>
  <si>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</si>
  <si>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</si>
  <si>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</si>
  <si>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</si>
  <si>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</si>
  <si>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</si>
  <si>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</si>
  <si>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</si>
  <si>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</si>
  <si>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</si>
  <si>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</si>
  <si>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</si>
  <si>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</si>
  <si>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</si>
  <si>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</si>
  <si>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</si>
  <si>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</si>
  <si>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</si>
  <si>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</si>
  <si>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</si>
  <si>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</si>
  <si>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</si>
  <si>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</si>
  <si>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</si>
  <si>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</si>
  <si>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</si>
  <si>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</si>
  <si>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</si>
  <si>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</si>
  <si>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</si>
  <si>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</si>
  <si>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</si>
  <si>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</si>
  <si>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</si>
  <si>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</si>
  <si>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</si>
  <si>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</si>
  <si>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</si>
  <si>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</si>
  <si>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</si>
  <si>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</si>
  <si>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</si>
  <si>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</si>
  <si>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</si>
  <si>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</si>
  <si>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</si>
  <si>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</si>
  <si>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</si>
  <si>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</si>
  <si>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</si>
  <si>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</si>
  <si>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</si>
  <si>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</si>
  <si>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</si>
  <si>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</si>
  <si>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</si>
  <si>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</si>
  <si>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</si>
  <si>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</si>
  <si>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</si>
  <si>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</si>
  <si>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</si>
  <si>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</si>
  <si>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</si>
  <si>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</si>
  <si>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</si>
  <si>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</si>
  <si>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</si>
  <si>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</si>
  <si>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</si>
  <si>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</si>
  <si>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</si>
  <si>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</si>
  <si>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</si>
  <si>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</si>
  <si>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</si>
  <si>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</si>
  <si>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</si>
  <si>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</si>
  <si>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</si>
  <si>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</si>
  <si>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</si>
  <si>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</si>
  <si>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</si>
  <si>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</si>
  <si>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</si>
  <si>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</si>
  <si>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</si>
  <si>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</si>
  <si>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</si>
  <si>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</si>
  <si>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</si>
  <si>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</si>
  <si>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</si>
  <si>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</si>
  <si>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</si>
  <si>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</si>
  <si>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</si>
  <si>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</si>
  <si>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</si>
  <si>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</si>
  <si>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</si>
  <si>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</si>
  <si>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</si>
  <si>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</si>
  <si>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</si>
  <si>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</si>
  <si>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</si>
  <si>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</si>
  <si>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</si>
  <si>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</si>
  <si>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</si>
  <si>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</si>
  <si>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</si>
  <si>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</si>
  <si>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</si>
  <si>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</si>
  <si>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</si>
  <si>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</si>
  <si>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</si>
  <si>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</si>
  <si>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</si>
  <si>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</si>
  <si>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</si>
  <si>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</si>
  <si>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</si>
  <si>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</si>
  <si>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</si>
  <si>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</si>
  <si>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</si>
  <si>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</si>
  <si>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</si>
  <si>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</si>
  <si>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</si>
  <si>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</si>
  <si>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</si>
  <si>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</si>
  <si>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</si>
  <si>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</si>
  <si>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</si>
  <si>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</si>
  <si>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</si>
  <si>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</si>
  <si>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</si>
  <si>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</si>
  <si>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</si>
  <si>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</si>
  <si>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</si>
  <si>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</si>
  <si>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</si>
  <si>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</si>
  <si>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</si>
  <si>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</si>
  <si>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</si>
  <si>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</si>
  <si>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</si>
  <si>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</si>
  <si>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</si>
  <si>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</si>
  <si>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</si>
  <si>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</si>
  <si>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</si>
  <si>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</si>
  <si>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</si>
  <si>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</si>
  <si>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</si>
  <si>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</si>
  <si>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</si>
  <si>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</si>
  <si>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</si>
  <si>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</si>
  <si>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</si>
  <si>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</si>
  <si>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</si>
  <si>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</si>
  <si>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</si>
  <si>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</si>
  <si>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</si>
  <si>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</si>
  <si>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</si>
  <si>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</si>
  <si>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</si>
  <si>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</si>
  <si>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</si>
  <si>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</si>
  <si>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</si>
  <si>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</si>
  <si>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</si>
  <si>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</si>
  <si>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</si>
  <si>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</si>
  <si>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</si>
  <si>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</si>
  <si>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</si>
  <si>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</si>
  <si>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</si>
  <si>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</si>
  <si>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</si>
  <si>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</si>
  <si>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</si>
  <si>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</si>
  <si>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</si>
  <si>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</si>
  <si>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</si>
  <si>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</si>
  <si>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</si>
  <si>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</si>
  <si>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</si>
  <si>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</si>
  <si>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</si>
  <si>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</si>
  <si>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</si>
  <si>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</si>
  <si>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</si>
  <si>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</si>
  <si>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</si>
  <si>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</si>
  <si>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</si>
  <si>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</si>
  <si>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</si>
  <si>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</si>
  <si>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</si>
  <si>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</si>
  <si>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</si>
  <si>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</si>
  <si>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</si>
  <si>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</si>
  <si>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</si>
  <si>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</si>
  <si>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</si>
  <si>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</si>
  <si>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</si>
  <si>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</si>
  <si>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</si>
  <si>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</si>
  <si>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</si>
  <si>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</si>
  <si>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</si>
  <si>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</si>
  <si>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</si>
  <si>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</si>
  <si>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</si>
  <si>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</si>
  <si>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</si>
  <si>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</si>
  <si>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</si>
  <si>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</si>
  <si>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</si>
  <si>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</si>
  <si>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</si>
  <si>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</si>
  <si>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</si>
  <si>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</si>
  <si>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</si>
  <si>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</si>
  <si>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</si>
  <si>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</si>
  <si>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</si>
  <si>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</si>
  <si>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</si>
  <si>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</si>
  <si>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</si>
  <si>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</si>
  <si>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</si>
  <si>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</si>
  <si>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</si>
  <si>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</si>
  <si>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</si>
  <si>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</si>
  <si>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</si>
  <si>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</si>
  <si>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</si>
  <si>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</si>
  <si>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</si>
  <si>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</si>
  <si>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</si>
  <si>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</si>
  <si>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</si>
  <si>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</si>
  <si>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</si>
  <si>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</si>
  <si>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</si>
  <si>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</si>
  <si>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</si>
  <si>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</si>
  <si>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</si>
  <si>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</si>
  <si>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</si>
  <si>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</si>
  <si>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</si>
  <si>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</si>
  <si>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</si>
  <si>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</si>
  <si>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</si>
  <si>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</si>
  <si>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</si>
  <si>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</si>
  <si>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</si>
  <si>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</si>
  <si>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</si>
  <si>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</si>
  <si>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</si>
  <si>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</si>
  <si>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</si>
  <si>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</si>
  <si>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</si>
  <si>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</si>
  <si>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</si>
  <si>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</si>
  <si>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</si>
  <si>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</si>
  <si>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</si>
  <si>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</si>
  <si>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</si>
  <si>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</si>
  <si>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</si>
  <si>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</si>
  <si>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</si>
  <si>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</si>
  <si>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</si>
  <si>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</si>
  <si>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</si>
  <si>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</si>
  <si>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</si>
  <si>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</si>
  <si>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</si>
  <si>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</si>
  <si>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</si>
  <si>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</si>
  <si>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</si>
  <si>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</si>
  <si>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</si>
  <si>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</si>
  <si>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</si>
  <si>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</si>
  <si>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</si>
  <si>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</si>
  <si>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</si>
  <si>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</si>
  <si>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</si>
  <si>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</si>
  <si>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</si>
  <si>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</si>
  <si>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</si>
  <si>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</si>
  <si>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</si>
  <si>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</si>
  <si>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</si>
  <si>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</si>
  <si>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</si>
  <si>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</si>
  <si>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</si>
  <si>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</si>
  <si>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</si>
  <si>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</si>
  <si>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</si>
  <si>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</si>
  <si>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</si>
  <si>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</si>
  <si>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</si>
  <si>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</si>
  <si>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</si>
  <si>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</si>
  <si>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</si>
  <si>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</si>
  <si>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</si>
  <si>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</si>
  <si>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</si>
  <si>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</si>
  <si>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</si>
  <si>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</si>
  <si>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</si>
  <si>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</si>
  <si>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</si>
  <si>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</si>
  <si>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</si>
  <si>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</si>
  <si>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</si>
  <si>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</si>
  <si>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</si>
  <si>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</si>
  <si>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</si>
  <si>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</si>
  <si>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</si>
  <si>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</si>
  <si>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</si>
  <si>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</si>
  <si>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</si>
  <si>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</si>
  <si>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</si>
  <si>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</si>
  <si>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</si>
  <si>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</si>
  <si>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</si>
  <si>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</si>
  <si>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</si>
  <si>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</si>
  <si>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</si>
  <si>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</si>
  <si>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</si>
  <si>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</si>
  <si>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</si>
  <si>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</si>
  <si>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</si>
  <si>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</si>
  <si>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</si>
  <si>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</si>
  <si>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</si>
  <si>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</si>
  <si>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</si>
  <si>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</si>
  <si>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</si>
  <si>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</si>
  <si>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</si>
  <si>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</si>
  <si>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</si>
  <si>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</si>
  <si>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</si>
  <si>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</si>
  <si>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</si>
  <si>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</si>
  <si>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</si>
  <si>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</si>
  <si>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</si>
  <si>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</si>
  <si>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</si>
  <si>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</si>
  <si>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</si>
  <si>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</si>
  <si>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</si>
  <si>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</si>
  <si>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</si>
  <si>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</si>
  <si>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</si>
  <si>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</si>
  <si>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</si>
  <si>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</si>
  <si>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</si>
  <si>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</si>
  <si>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</si>
  <si>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</si>
  <si>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</si>
  <si>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</si>
  <si>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</si>
  <si>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</si>
  <si>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</si>
  <si>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</si>
  <si>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</si>
  <si>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</si>
  <si>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</si>
  <si>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</si>
  <si>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</si>
  <si>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</si>
  <si>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</si>
  <si>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</si>
  <si>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</si>
  <si>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</si>
  <si>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</si>
  <si>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</si>
  <si>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</si>
  <si>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</si>
  <si>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</si>
  <si>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</si>
  <si>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</si>
  <si>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</si>
  <si>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</si>
  <si>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</si>
  <si>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</si>
  <si>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</si>
  <si>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</si>
  <si>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</si>
  <si>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</si>
  <si>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</si>
  <si>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</si>
  <si>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</si>
  <si>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</si>
  <si>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</si>
  <si>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</si>
  <si>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</si>
  <si>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</si>
  <si>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</si>
  <si>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</si>
  <si>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</si>
  <si>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</si>
  <si>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</si>
  <si>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</si>
  <si>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</si>
  <si>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</si>
  <si>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</si>
  <si>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</si>
  <si>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</si>
  <si>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</si>
  <si>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</si>
  <si>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</si>
  <si>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</si>
  <si>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</si>
  <si>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</si>
  <si>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</si>
  <si>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</si>
  <si>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</si>
  <si>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</si>
  <si>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</si>
  <si>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</si>
  <si>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</si>
  <si>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</si>
  <si>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</si>
  <si>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</si>
  <si>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</si>
  <si>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</si>
  <si>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</si>
  <si>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</si>
  <si>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</si>
  <si>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</si>
  <si>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</si>
  <si>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</si>
  <si>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</si>
  <si>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</si>
  <si>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</si>
  <si>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</si>
  <si>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</si>
  <si>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</si>
  <si>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</si>
  <si>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</si>
  <si>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</si>
  <si>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</si>
  <si>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</si>
  <si>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</si>
  <si>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</si>
  <si>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</si>
  <si>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</si>
  <si>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</si>
  <si>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</si>
  <si>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</si>
  <si>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</si>
  <si>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</si>
  <si>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</si>
  <si>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</si>
  <si>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</si>
  <si>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</si>
  <si>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</si>
  <si>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</si>
  <si>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</si>
  <si>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</si>
  <si>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</si>
  <si>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</si>
  <si>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</si>
  <si>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</si>
  <si>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</si>
  <si>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</si>
  <si>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</si>
  <si>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</si>
  <si>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</si>
  <si>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</si>
  <si>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</si>
  <si>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</si>
  <si>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</si>
  <si>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</si>
  <si>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</si>
  <si>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</si>
  <si>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</si>
  <si>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</si>
  <si>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</si>
  <si>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</si>
  <si>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</si>
  <si>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</si>
  <si>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</si>
  <si>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</si>
  <si>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</si>
  <si>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</si>
  <si>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</si>
  <si>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</si>
  <si>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</si>
  <si>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</si>
  <si>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</si>
  <si>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</si>
  <si>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</si>
  <si>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</si>
  <si>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</si>
  <si>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</si>
  <si>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</si>
  <si>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</si>
  <si>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</si>
  <si>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</si>
  <si>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</si>
  <si>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</si>
  <si>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</si>
  <si>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</si>
  <si>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</si>
  <si>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</si>
  <si>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</si>
  <si>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</si>
  <si>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</si>
  <si>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</si>
  <si>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</si>
  <si>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</si>
  <si>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</si>
  <si>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</si>
  <si>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</si>
  <si>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</si>
  <si>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</si>
  <si>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</si>
  <si>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</si>
  <si>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</si>
  <si>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</si>
  <si>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</si>
  <si>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</si>
  <si>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</si>
  <si>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</si>
  <si>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</si>
  <si>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</si>
  <si>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</si>
  <si>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</si>
  <si>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</si>
  <si>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</si>
  <si>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</si>
  <si>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</si>
  <si>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</si>
  <si>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</si>
  <si>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</si>
  <si>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</si>
  <si>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</si>
  <si>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</si>
  <si>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</si>
  <si>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</si>
  <si>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</si>
  <si>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</si>
  <si>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</si>
  <si>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</si>
  <si>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</si>
  <si>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</si>
  <si>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</si>
  <si>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</si>
  <si>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</si>
  <si>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</si>
  <si>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</si>
  <si>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</si>
  <si>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</si>
  <si>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</si>
  <si>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</si>
  <si>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</si>
  <si>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</si>
  <si>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</si>
  <si>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</si>
  <si>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</si>
  <si>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</si>
  <si>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</si>
  <si>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</si>
  <si>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</si>
  <si>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</si>
  <si>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</si>
  <si>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</si>
  <si>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</si>
  <si>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</si>
  <si>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</si>
  <si>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</si>
  <si>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</si>
  <si>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</si>
  <si>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</si>
  <si>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</si>
  <si>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</si>
  <si>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</si>
  <si>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</si>
  <si>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</si>
  <si>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</si>
  <si>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</si>
  <si>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</si>
  <si>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</si>
  <si>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</si>
  <si>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</si>
  <si>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</si>
  <si>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</si>
  <si>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</si>
  <si>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</si>
  <si>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</si>
  <si>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</si>
  <si>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</si>
  <si>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</si>
  <si>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</si>
  <si>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</si>
  <si>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</si>
  <si>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</si>
  <si>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</si>
  <si>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</si>
  <si>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</si>
  <si>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</si>
  <si>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</si>
  <si>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</si>
  <si>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</si>
  <si>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</si>
  <si>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</si>
  <si>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</si>
  <si>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</si>
  <si>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</si>
  <si>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</si>
  <si>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</si>
  <si>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</si>
  <si>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</si>
  <si>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</si>
  <si>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</si>
  <si>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</si>
  <si>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</si>
  <si>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</si>
  <si>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</si>
  <si>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</si>
  <si>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</si>
  <si>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</si>
  <si>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</si>
  <si>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</si>
  <si>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</si>
  <si>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</si>
  <si>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</si>
  <si>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</si>
  <si>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</si>
  <si>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</si>
  <si>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</si>
  <si>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</si>
  <si>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</si>
  <si>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</si>
  <si>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</si>
  <si>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</si>
  <si>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</si>
  <si>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</si>
  <si>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</si>
  <si>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</si>
  <si>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</si>
  <si>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</si>
  <si>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</si>
  <si>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</si>
  <si>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</si>
  <si>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</si>
  <si>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</si>
  <si>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</si>
  <si>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</si>
  <si>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</si>
  <si>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</si>
  <si>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</si>
  <si>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</si>
  <si>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</si>
  <si>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</si>
  <si>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</si>
  <si>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</si>
  <si>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</si>
  <si>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</si>
  <si>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</si>
  <si>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</si>
  <si>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</si>
  <si>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</si>
  <si>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</si>
  <si>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</si>
  <si>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</si>
  <si>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</si>
  <si>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</si>
  <si>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</si>
  <si>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</si>
  <si>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</si>
  <si>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</si>
  <si>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</si>
  <si>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</si>
  <si>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</si>
  <si>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</si>
  <si>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</si>
  <si>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</si>
  <si>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</si>
  <si>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</si>
  <si>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</si>
  <si>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</si>
  <si>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</si>
  <si>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</si>
  <si>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</si>
  <si>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</si>
  <si>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</si>
  <si>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</si>
  <si>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</si>
  <si>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</si>
  <si>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</si>
  <si>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</si>
  <si>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</si>
  <si>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</si>
  <si>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</si>
  <si>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</si>
  <si>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</si>
  <si>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</si>
  <si>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</si>
  <si>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</si>
  <si>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</si>
  <si>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</si>
  <si>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</si>
  <si>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</si>
  <si>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</si>
  <si>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</si>
  <si>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</si>
  <si>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</si>
  <si>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</si>
  <si>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</si>
  <si>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</si>
  <si>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</si>
  <si>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</si>
  <si>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</si>
  <si>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</si>
  <si>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</si>
  <si>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</si>
  <si>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</si>
  <si>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</si>
  <si>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</si>
  <si>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</si>
  <si>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</si>
  <si>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</si>
  <si>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</si>
  <si>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</si>
  <si>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</si>
  <si>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</si>
  <si>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</si>
  <si>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</si>
  <si>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</si>
  <si>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</si>
  <si>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</si>
  <si>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</si>
  <si>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</si>
  <si>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</si>
  <si>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</si>
  <si>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</si>
  <si>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</si>
  <si>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</si>
  <si>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</si>
  <si>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</si>
  <si>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</si>
  <si>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</si>
  <si>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</si>
  <si>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</si>
  <si>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</si>
  <si>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</si>
  <si>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</si>
  <si>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</si>
  <si>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</si>
  <si>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</si>
  <si>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</si>
  <si>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</si>
  <si>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</si>
  <si>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</si>
  <si>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</si>
  <si>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</si>
  <si>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</si>
  <si>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</si>
  <si>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</si>
  <si>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</si>
  <si>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</si>
  <si>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</si>
  <si>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</si>
  <si>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</si>
  <si>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</si>
  <si>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</si>
  <si>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</si>
  <si>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</si>
  <si>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</si>
  <si>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</si>
  <si>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</si>
  <si>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</si>
  <si>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</si>
  <si>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</si>
  <si>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</si>
  <si>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</si>
  <si>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</si>
  <si>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</si>
  <si>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</si>
  <si>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</si>
  <si>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</si>
  <si>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</si>
  <si>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</si>
  <si>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</si>
  <si>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</si>
  <si>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</si>
  <si>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</si>
  <si>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</si>
  <si>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</si>
  <si>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</si>
  <si>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</si>
  <si>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</si>
  <si>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</si>
  <si>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</si>
  <si>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</si>
  <si>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</si>
  <si>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</si>
  <si>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</si>
  <si>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</si>
  <si>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</si>
  <si>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</si>
  <si>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</si>
  <si>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</si>
  <si>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</si>
  <si>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</si>
  <si>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</si>
  <si>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</si>
  <si>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</si>
  <si>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</si>
  <si>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</si>
  <si>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</si>
  <si>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</si>
  <si>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</si>
  <si>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</si>
  <si>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</si>
  <si>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</si>
  <si>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</si>
  <si>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</si>
  <si>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</si>
  <si>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</si>
  <si>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</si>
  <si>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</si>
  <si>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</si>
  <si>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</si>
  <si>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</si>
  <si>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</si>
  <si>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</si>
  <si>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</si>
  <si>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</si>
  <si>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</si>
  <si>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</si>
  <si>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</si>
  <si>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</si>
  <si>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</si>
  <si>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</si>
  <si>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</si>
  <si>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</si>
  <si>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</si>
  <si>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</si>
  <si>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</si>
  <si>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</si>
  <si>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</si>
  <si>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</si>
  <si>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</si>
  <si>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</si>
  <si>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</si>
  <si>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</si>
  <si>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</si>
  <si>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</si>
  <si>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</si>
  <si>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</si>
  <si>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</si>
  <si>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</si>
  <si>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</si>
  <si>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</si>
  <si>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</si>
  <si>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</si>
  <si>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</si>
  <si>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</si>
  <si>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</si>
  <si>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</si>
  <si>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</si>
  <si>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</si>
  <si>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</si>
  <si>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</si>
  <si>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</si>
  <si>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</si>
  <si>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</si>
  <si>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</si>
  <si>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</si>
  <si>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</si>
  <si>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</si>
  <si>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</si>
  <si>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</si>
  <si>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</si>
  <si>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</si>
  <si>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</si>
  <si>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</si>
  <si>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</si>
  <si>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</si>
  <si>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</si>
  <si>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</si>
  <si>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</si>
  <si>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</si>
  <si>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</si>
  <si>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</si>
  <si>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</si>
  <si>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</si>
  <si>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</si>
  <si>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</si>
  <si>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</si>
  <si>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</si>
  <si>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</si>
  <si>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</si>
  <si>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</si>
  <si>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</si>
  <si>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</si>
  <si>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</si>
  <si>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</si>
  <si>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</si>
  <si>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</si>
  <si>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</si>
  <si>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</si>
  <si>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</si>
  <si>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</si>
  <si>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</si>
  <si>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</si>
  <si>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</si>
  <si>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</si>
  <si>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</si>
  <si>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</si>
  <si>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</si>
  <si>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</si>
  <si>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</si>
  <si>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</si>
  <si>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</si>
  <si>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</si>
  <si>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</si>
  <si>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</si>
  <si>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</si>
  <si>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</si>
  <si>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</si>
  <si>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</si>
  <si>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</si>
  <si>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</si>
  <si>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</si>
  <si>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</si>
  <si>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</si>
  <si>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</si>
  <si>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</si>
  <si>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</si>
  <si>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</si>
  <si>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</si>
  <si>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</si>
  <si>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</si>
  <si>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</si>
  <si>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</si>
  <si>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</si>
  <si>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</si>
  <si>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</si>
  <si>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</si>
  <si>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</si>
  <si>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</si>
  <si>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</si>
  <si>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</si>
  <si>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</si>
  <si>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</si>
  <si>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</si>
  <si>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</si>
  <si>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</si>
  <si>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</si>
  <si>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</si>
  <si>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</si>
  <si>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</si>
  <si>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</si>
  <si>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</si>
  <si>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</si>
  <si>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</si>
  <si>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</si>
  <si>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</si>
  <si>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</si>
  <si>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</si>
  <si>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</si>
  <si>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</si>
  <si>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</si>
  <si>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</si>
  <si>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</si>
  <si>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</si>
  <si>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</si>
  <si>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</si>
  <si>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</si>
  <si>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</si>
  <si>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</si>
  <si>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</si>
  <si>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</si>
  <si>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</si>
  <si>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</si>
  <si>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</si>
  <si>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</si>
  <si>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</si>
  <si>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</si>
  <si>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</si>
  <si>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</si>
  <si>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</si>
  <si>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</si>
  <si>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</si>
  <si>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</si>
  <si>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</si>
  <si>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</si>
  <si>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</si>
  <si>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</si>
  <si>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</si>
  <si>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</si>
  <si>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</si>
  <si>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</si>
  <si>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</si>
  <si>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</si>
  <si>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</si>
  <si>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</si>
  <si>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</si>
  <si>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</si>
  <si>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</si>
  <si>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</si>
  <si>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</si>
  <si>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</si>
  <si>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</si>
  <si>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</si>
  <si>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</si>
  <si>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</si>
  <si>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</si>
  <si>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</si>
  <si>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</si>
  <si>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</si>
  <si>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</si>
  <si>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</si>
  <si>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</si>
  <si>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</si>
  <si>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</si>
  <si>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</si>
  <si>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</si>
  <si>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</si>
  <si>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</si>
  <si>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</si>
  <si>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</si>
  <si>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</si>
  <si>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</si>
  <si>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</si>
  <si>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</si>
  <si>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</si>
  <si>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</si>
  <si>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</si>
  <si>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</si>
  <si>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</si>
  <si>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</si>
  <si>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</si>
  <si>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</si>
  <si>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</si>
  <si>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</si>
  <si>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</si>
  <si>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</si>
  <si>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</si>
  <si>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</si>
  <si>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</si>
  <si>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</si>
  <si>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</si>
  <si>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</si>
  <si>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</si>
  <si>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</si>
  <si>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</si>
  <si>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</si>
  <si>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</si>
  <si>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</si>
  <si>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</si>
  <si>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</si>
  <si>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</si>
  <si>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</si>
  <si>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</si>
  <si>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</si>
  <si>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</si>
  <si>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</si>
  <si>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</si>
  <si>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</si>
  <si>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</si>
  <si>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</si>
  <si>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</si>
  <si>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</si>
  <si>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</si>
  <si>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</si>
  <si>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</si>
  <si>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</si>
  <si>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</si>
  <si>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</si>
  <si>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</si>
  <si>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</si>
  <si>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</si>
  <si>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</si>
  <si>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</si>
  <si>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</si>
  <si>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</si>
  <si>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</si>
  <si>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</si>
  <si>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</si>
  <si>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</si>
  <si>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</si>
  <si>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</si>
  <si>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</si>
  <si>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</si>
  <si>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</si>
  <si>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</si>
  <si>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</si>
  <si>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</si>
  <si>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</si>
  <si>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</si>
  <si>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</si>
  <si>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</si>
  <si>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</si>
  <si>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</si>
  <si>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</si>
  <si>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</si>
  <si>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</si>
  <si>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</si>
  <si>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</si>
  <si>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</si>
  <si>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</si>
  <si>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</si>
  <si>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</si>
  <si>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</si>
  <si>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</si>
  <si>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</si>
  <si>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</si>
  <si>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</si>
  <si>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</si>
  <si>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</si>
  <si>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</si>
  <si>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</si>
  <si>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</si>
  <si>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</si>
  <si>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</si>
  <si>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</si>
  <si>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</si>
  <si>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</si>
  <si>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</si>
  <si>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</si>
  <si>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</si>
  <si>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</si>
  <si>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</si>
  <si>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</si>
  <si>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</si>
  <si>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</si>
  <si>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</si>
  <si>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</si>
  <si>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</si>
  <si>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</si>
  <si>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</si>
  <si>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</si>
  <si>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</si>
  <si>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</si>
  <si>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</si>
  <si>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</si>
  <si>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</si>
  <si>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</si>
  <si>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</si>
  <si>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</si>
  <si>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</si>
  <si>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</si>
  <si>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</si>
  <si>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</si>
  <si>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</si>
  <si>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</si>
  <si>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</si>
  <si>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</si>
  <si>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</si>
  <si>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</si>
  <si>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</si>
  <si>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</si>
  <si>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</si>
  <si>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</si>
  <si>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</si>
  <si>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</si>
  <si>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</si>
  <si>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</si>
  <si>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</si>
  <si>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</si>
  <si>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</si>
  <si>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</si>
  <si>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</si>
  <si>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</si>
  <si>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</si>
  <si>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</si>
  <si>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</si>
  <si>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</si>
  <si>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</si>
  <si>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</si>
  <si>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</si>
  <si>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</si>
  <si>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</si>
  <si>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</si>
  <si>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</si>
  <si>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</si>
  <si>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</si>
  <si>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</si>
  <si>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</si>
  <si>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</si>
  <si>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</si>
  <si>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</si>
  <si>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</si>
  <si>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</si>
  <si>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</si>
  <si>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</si>
  <si>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</si>
  <si>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</si>
  <si>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</si>
  <si>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</si>
  <si>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</si>
  <si>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</si>
  <si>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</si>
  <si>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</si>
  <si>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</si>
  <si>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</si>
  <si>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</si>
  <si>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</si>
  <si>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</si>
  <si>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</si>
  <si>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</si>
  <si>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</si>
  <si>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</si>
  <si>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</si>
  <si>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</si>
  <si>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</si>
  <si>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</si>
  <si>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</si>
  <si>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</si>
  <si>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</si>
  <si>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</si>
  <si>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</si>
  <si>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</si>
  <si>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</si>
  <si>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</si>
  <si>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</si>
  <si>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</si>
  <si>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</si>
  <si>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</si>
  <si>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</si>
  <si>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</si>
  <si>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</si>
  <si>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</si>
  <si>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</si>
  <si>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</si>
  <si>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</si>
  <si>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</si>
  <si>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</si>
  <si>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</si>
  <si>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</si>
  <si>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</si>
  <si>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</si>
  <si>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</si>
  <si>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</si>
  <si>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</si>
  <si>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</si>
  <si>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</si>
  <si>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</si>
  <si>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</si>
  <si>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</si>
  <si>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</si>
  <si>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</si>
  <si>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</si>
  <si>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</si>
  <si>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</si>
  <si>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</si>
  <si>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</si>
  <si>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</si>
  <si>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</si>
  <si>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</si>
  <si>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</si>
  <si>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</si>
  <si>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</si>
  <si>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</si>
  <si>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</si>
  <si>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</si>
  <si>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</si>
  <si>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</si>
  <si>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</si>
  <si>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</si>
  <si>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</si>
  <si>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</si>
  <si>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</si>
  <si>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</si>
  <si>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</si>
  <si>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</si>
  <si>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</si>
  <si>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</si>
  <si>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</si>
  <si>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</si>
  <si>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</si>
  <si>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</si>
  <si>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</si>
  <si>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</si>
  <si>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</si>
  <si>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</si>
  <si>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</si>
  <si>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</si>
  <si>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</si>
  <si>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</si>
  <si>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</si>
  <si>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</si>
  <si>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</si>
  <si>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</si>
  <si>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</si>
  <si>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</si>
  <si>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</si>
  <si>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</si>
  <si>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</si>
  <si>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</si>
  <si>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</si>
  <si>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</si>
  <si>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</si>
  <si>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</si>
  <si>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</si>
  <si>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</si>
  <si>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</si>
  <si>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</si>
  <si>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</si>
  <si>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</si>
  <si>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</si>
  <si>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</si>
  <si>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</si>
  <si>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</si>
  <si>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</si>
  <si>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</si>
  <si>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</si>
  <si>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</si>
  <si>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</si>
  <si>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</si>
  <si>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</si>
  <si>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</si>
  <si>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</si>
  <si>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</si>
  <si>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</si>
  <si>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</si>
  <si>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</si>
  <si>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</si>
  <si>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</si>
  <si>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</si>
  <si>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</si>
  <si>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</si>
  <si>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</si>
  <si>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</si>
  <si>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</si>
  <si>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</si>
  <si>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</si>
  <si>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</si>
  <si>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</si>
  <si>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</si>
  <si>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</si>
  <si>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</si>
  <si>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</si>
  <si>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</si>
  <si>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</si>
  <si>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</si>
  <si>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</si>
  <si>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</si>
  <si>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</si>
  <si>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</si>
  <si>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</si>
  <si>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</si>
  <si>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</si>
  <si>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</si>
  <si>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</si>
  <si>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</si>
  <si>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</si>
  <si>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</si>
  <si>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</si>
  <si>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</si>
  <si>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</si>
  <si>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</si>
  <si>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</si>
  <si>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</si>
  <si>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</si>
  <si>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</si>
  <si>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</si>
  <si>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</si>
  <si>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</si>
  <si>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</si>
  <si>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</si>
  <si>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</si>
  <si>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</si>
  <si>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</si>
  <si>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</si>
  <si>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</si>
  <si>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</si>
  <si>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</si>
  <si>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</si>
  <si>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</si>
  <si>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</si>
  <si>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</si>
  <si>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</si>
  <si>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</si>
  <si>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</si>
  <si>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</si>
  <si>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</si>
  <si>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</si>
  <si>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</si>
  <si>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</si>
  <si>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</si>
  <si>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</si>
  <si>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</si>
  <si>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</si>
  <si>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</si>
  <si>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</si>
  <si>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</si>
  <si>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</si>
  <si>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</si>
  <si>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</si>
  <si>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</si>
  <si>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</si>
  <si>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</si>
  <si>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</si>
  <si>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</si>
  <si>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</si>
  <si>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</si>
  <si>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</si>
  <si>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</si>
  <si>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</si>
  <si>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</si>
  <si>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</si>
  <si>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</si>
  <si>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</si>
  <si>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</si>
  <si>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</si>
  <si>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</si>
  <si>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</si>
  <si>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</si>
  <si>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</si>
  <si>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</si>
  <si>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</si>
  <si>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</si>
  <si>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</si>
  <si>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</si>
  <si>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</si>
  <si>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</si>
  <si>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</si>
  <si>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</si>
  <si>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</si>
  <si>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</si>
  <si>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</si>
  <si>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</si>
  <si>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</si>
  <si>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</si>
  <si>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</si>
  <si>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</si>
  <si>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</si>
  <si>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</si>
  <si>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</si>
  <si>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</si>
  <si>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</si>
  <si>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</si>
  <si>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</si>
  <si>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</si>
  <si>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</si>
  <si>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</si>
  <si>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</si>
  <si>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</si>
  <si>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</si>
  <si>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</si>
  <si>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</si>
  <si>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</si>
  <si>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</si>
  <si>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</si>
  <si>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</si>
  <si>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</si>
  <si>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</si>
  <si>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</si>
  <si>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</si>
  <si>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</si>
  <si>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</si>
  <si>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</si>
  <si>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</si>
  <si>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</si>
  <si>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</si>
  <si>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</si>
  <si>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</si>
  <si>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</si>
  <si>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</si>
  <si>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</si>
  <si>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</si>
  <si>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</si>
  <si>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</si>
  <si>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</si>
  <si>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</si>
  <si>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</si>
  <si>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</si>
  <si>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</si>
  <si>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</si>
  <si>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</si>
  <si>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</si>
  <si>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</si>
  <si>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</si>
  <si>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</si>
  <si>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</si>
  <si>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</si>
  <si>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</si>
  <si>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</si>
  <si>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</si>
  <si>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</si>
  <si>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</si>
  <si>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</si>
  <si>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</si>
  <si>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</si>
  <si>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</si>
  <si>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</si>
  <si>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</si>
  <si>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</si>
  <si>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</si>
  <si>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</si>
  <si>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</si>
  <si>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</si>
  <si>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</si>
  <si>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</si>
  <si>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</si>
  <si>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</si>
  <si>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</si>
  <si>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</si>
  <si>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</si>
  <si>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</si>
  <si>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</si>
  <si>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</si>
  <si>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</si>
  <si>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</si>
  <si>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</si>
  <si>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</si>
  <si>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</si>
  <si>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</si>
  <si>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</si>
  <si>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</si>
  <si>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</si>
  <si>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</si>
  <si>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</si>
  <si>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</si>
  <si>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</si>
  <si>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</si>
  <si>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</si>
  <si>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</si>
  <si>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</si>
  <si>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</si>
  <si>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</si>
  <si>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</si>
  <si>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</si>
  <si>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</si>
  <si>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</si>
  <si>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</si>
  <si>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</si>
  <si>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</si>
  <si>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</si>
  <si>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</si>
  <si>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</si>
  <si>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</si>
  <si>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</si>
  <si>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</si>
  <si>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</si>
  <si>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</si>
  <si>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</si>
  <si>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</si>
  <si>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</si>
  <si>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</si>
  <si>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</si>
  <si>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</si>
  <si>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</si>
  <si>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</si>
  <si>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</si>
  <si>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</si>
  <si>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</si>
  <si>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</si>
  <si>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</si>
  <si>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</si>
  <si>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</si>
  <si>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</si>
  <si>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</si>
  <si>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</si>
  <si>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</si>
  <si>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</si>
  <si>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</si>
  <si>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</si>
  <si>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</si>
  <si>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</si>
  <si>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</si>
  <si>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</si>
  <si>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</si>
  <si>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</si>
  <si>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</si>
  <si>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</si>
  <si>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</si>
  <si>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</si>
  <si>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</si>
  <si>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</si>
  <si>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</si>
  <si>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</si>
  <si>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</si>
  <si>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</si>
  <si>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</si>
  <si>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</si>
  <si>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</si>
  <si>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</si>
  <si>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</si>
  <si>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</si>
  <si>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</si>
  <si>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</si>
  <si>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</si>
  <si>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</si>
  <si>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</si>
  <si>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</si>
  <si>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</si>
  <si>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</si>
  <si>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</si>
  <si>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</si>
  <si>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</si>
  <si>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</si>
  <si>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</si>
  <si>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</si>
  <si>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</si>
  <si>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</si>
  <si>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</si>
  <si>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</si>
  <si>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</si>
  <si>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</si>
  <si>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</si>
  <si>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</si>
  <si>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</si>
  <si>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</si>
  <si>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</si>
  <si>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</si>
  <si>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</si>
  <si>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</si>
  <si>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</si>
  <si>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</si>
  <si>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</si>
  <si>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</si>
  <si>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</si>
  <si>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</si>
  <si>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</si>
  <si>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</si>
  <si>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</si>
  <si>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</si>
  <si>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</si>
  <si>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</si>
  <si>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</si>
  <si>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</si>
  <si>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</si>
  <si>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</si>
  <si>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</si>
  <si>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</si>
  <si>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</si>
  <si>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</si>
  <si>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</si>
  <si>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</si>
  <si>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</si>
  <si>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</si>
  <si>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</si>
  <si>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</si>
  <si>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</si>
  <si>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</si>
  <si>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</si>
  <si>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</si>
  <si>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</si>
  <si>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</si>
  <si>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</si>
  <si>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</si>
  <si>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</si>
  <si>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</si>
  <si>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</si>
  <si>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</si>
  <si>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</si>
  <si>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</si>
  <si>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</si>
  <si>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</si>
  <si>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</si>
  <si>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</si>
  <si>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</si>
  <si>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</si>
  <si>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</si>
  <si>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</si>
  <si>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</si>
  <si>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</si>
  <si>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</si>
  <si>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</si>
  <si>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</si>
  <si>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</si>
  <si>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</si>
  <si>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</si>
  <si>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</si>
  <si>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</si>
  <si>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</si>
  <si>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</si>
  <si>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</si>
  <si>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</si>
  <si>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</si>
  <si>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</si>
  <si>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</si>
  <si>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</si>
  <si>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</si>
  <si>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</si>
  <si>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</si>
  <si>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</si>
  <si>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</si>
  <si>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</si>
  <si>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</si>
  <si>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</si>
  <si>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</si>
  <si>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</si>
  <si>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</si>
  <si>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</si>
  <si>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</si>
  <si>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</si>
  <si>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</si>
  <si>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</si>
  <si>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</si>
  <si>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</si>
  <si>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</si>
  <si>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</si>
  <si>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</si>
  <si>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</si>
  <si>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</si>
  <si>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</si>
  <si>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</si>
  <si>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</si>
  <si>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</si>
  <si>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</si>
  <si>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</si>
  <si>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</si>
  <si>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</si>
  <si>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</si>
  <si>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</si>
  <si>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</si>
  <si>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</si>
  <si>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</si>
  <si>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</si>
  <si>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</si>
  <si>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</si>
  <si>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</si>
  <si>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</si>
  <si>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</si>
  <si>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</si>
  <si>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</si>
  <si>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</si>
  <si>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</si>
  <si>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</si>
  <si>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</si>
  <si>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</si>
  <si>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</si>
  <si>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</si>
  <si>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</si>
  <si>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</si>
  <si>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</si>
  <si>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</si>
  <si>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</si>
  <si>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</si>
  <si>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</si>
  <si>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</si>
  <si>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</si>
  <si>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</si>
  <si>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</si>
  <si>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</si>
  <si>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</si>
  <si>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</si>
  <si>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</si>
  <si>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</si>
  <si>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</si>
  <si>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</si>
  <si>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</si>
  <si>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</si>
  <si>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</si>
  <si>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</si>
  <si>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</si>
  <si>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</si>
  <si>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</si>
  <si>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</si>
  <si>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</si>
  <si>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</si>
  <si>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</si>
  <si>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</si>
  <si>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</si>
  <si>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</si>
  <si>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</si>
  <si>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</si>
  <si>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</si>
  <si>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</si>
  <si>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</si>
  <si>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</si>
  <si>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</si>
  <si>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</si>
  <si>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</si>
  <si>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</si>
  <si>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</si>
  <si>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</si>
  <si>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</si>
  <si>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</si>
  <si>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</si>
  <si>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</si>
  <si>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</si>
  <si>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</si>
  <si>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</si>
  <si>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</si>
  <si>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</si>
  <si>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</si>
  <si>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</si>
  <si>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</si>
  <si>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</si>
  <si>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</si>
  <si>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</si>
  <si>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</si>
  <si>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</si>
  <si>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</si>
  <si>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</si>
  <si>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</si>
  <si>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</si>
  <si>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</si>
  <si>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</si>
  <si>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</si>
  <si>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</si>
  <si>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</si>
  <si>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</si>
  <si>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</si>
  <si>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</si>
  <si>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</si>
  <si>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</si>
  <si>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</si>
  <si>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</si>
  <si>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</si>
  <si>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</si>
  <si>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</si>
  <si>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</si>
  <si>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</si>
  <si>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</si>
  <si>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</si>
  <si>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</si>
  <si>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</si>
  <si>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</si>
  <si>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</si>
  <si>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</si>
  <si>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</si>
  <si>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</si>
  <si>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</si>
  <si>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</si>
  <si>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</si>
  <si>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</si>
  <si>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</si>
  <si>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</si>
  <si>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</si>
  <si>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</si>
  <si>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</si>
  <si>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</si>
  <si>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</si>
  <si>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</si>
  <si>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</si>
  <si>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</si>
  <si>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</si>
  <si>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</si>
  <si>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</si>
  <si>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</si>
  <si>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</si>
  <si>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</si>
  <si>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</si>
  <si>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</si>
  <si>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</si>
  <si>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</si>
  <si>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</si>
  <si>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</si>
  <si>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</si>
  <si>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</si>
  <si>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</si>
  <si>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</si>
  <si>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</si>
  <si>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</si>
  <si>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</si>
  <si>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</si>
  <si>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</si>
  <si>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</si>
  <si>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</si>
  <si>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</si>
  <si>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</si>
  <si>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</si>
  <si>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</si>
  <si>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</si>
  <si>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</si>
  <si>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</si>
  <si>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</si>
  <si>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</si>
  <si>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</si>
  <si>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</si>
  <si>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</si>
  <si>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</si>
  <si>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</si>
  <si>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</si>
  <si>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</si>
  <si>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</si>
  <si>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</si>
  <si>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</si>
  <si>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</si>
  <si>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</si>
  <si>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</si>
  <si>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</si>
  <si>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</si>
  <si>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</si>
  <si>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</si>
  <si>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</si>
  <si>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</si>
  <si>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</si>
  <si>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</si>
  <si>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</si>
  <si>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</si>
  <si>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</si>
  <si>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</si>
  <si>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</si>
  <si>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</si>
  <si>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</si>
  <si>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</si>
  <si>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</si>
  <si>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</si>
  <si>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</si>
  <si>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</si>
  <si>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</si>
  <si>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</si>
  <si>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</si>
  <si>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</si>
  <si>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</si>
  <si>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</si>
  <si>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</si>
  <si>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</si>
  <si>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</si>
  <si>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</si>
  <si>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</si>
  <si>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</si>
  <si>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</si>
  <si>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</si>
  <si>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</si>
  <si>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</si>
  <si>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</si>
  <si>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</si>
  <si>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</si>
  <si>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</si>
  <si>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</si>
  <si>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</si>
  <si>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</si>
  <si>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</si>
  <si>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</si>
  <si>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</si>
  <si>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</si>
  <si>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</si>
  <si>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</si>
  <si>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</si>
  <si>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</si>
  <si>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</si>
  <si>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</si>
  <si>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</si>
  <si>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</si>
  <si>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</si>
  <si>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</si>
  <si>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</si>
  <si>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</si>
  <si>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</si>
  <si>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</si>
  <si>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</si>
  <si>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</si>
  <si>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</si>
  <si>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</si>
  <si>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</si>
  <si>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</si>
  <si>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</si>
  <si>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</si>
  <si>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</si>
  <si>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</si>
  <si>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</si>
  <si>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</si>
  <si>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</si>
  <si>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</si>
  <si>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</si>
  <si>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</si>
  <si>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</si>
  <si>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</si>
  <si>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</si>
  <si>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</si>
  <si>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</si>
  <si>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</si>
  <si>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</si>
  <si>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</si>
  <si>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</si>
  <si>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</si>
  <si>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</si>
  <si>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</si>
  <si>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</si>
  <si>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</si>
  <si>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</si>
  <si>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</si>
  <si>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</si>
  <si>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</si>
  <si>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</si>
  <si>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</si>
  <si>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</si>
  <si>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</si>
  <si>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</si>
  <si>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</si>
  <si>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</si>
  <si>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</si>
  <si>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</si>
  <si>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</si>
  <si>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</si>
  <si>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</si>
  <si>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</si>
  <si>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</si>
  <si>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</si>
  <si>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</si>
  <si>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</si>
  <si>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</si>
  <si>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</si>
  <si>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</si>
  <si>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</si>
  <si>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</si>
  <si>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</si>
  <si>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</si>
  <si>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</si>
  <si>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</si>
  <si>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</si>
  <si>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</si>
  <si>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</si>
  <si>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</si>
  <si>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</si>
  <si>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</si>
  <si>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</si>
  <si>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</si>
  <si>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</si>
  <si>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</si>
  <si>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</si>
  <si>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</si>
  <si>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</si>
  <si>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</si>
  <si>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</si>
  <si>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</si>
  <si>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</si>
  <si>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</si>
  <si>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</si>
  <si>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</si>
  <si>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</si>
  <si>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</si>
  <si>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</si>
  <si>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</si>
  <si>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</si>
  <si>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</si>
  <si>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</si>
  <si>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</si>
  <si>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</si>
  <si>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</si>
  <si>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</si>
  <si>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</si>
  <si>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</si>
  <si>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</si>
  <si>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</si>
  <si>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</si>
  <si>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</si>
  <si>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</si>
  <si>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</si>
  <si>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</si>
  <si>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</si>
  <si>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</si>
  <si>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</si>
  <si>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</si>
  <si>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</si>
  <si>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</si>
  <si>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</si>
  <si>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</si>
  <si>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</si>
  <si>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</si>
  <si>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</si>
  <si>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</si>
  <si>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</si>
  <si>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</si>
  <si>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</si>
  <si>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</si>
  <si>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</si>
  <si>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</si>
  <si>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</si>
  <si>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</si>
  <si>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</si>
  <si>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</si>
  <si>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</si>
  <si>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</si>
  <si>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</si>
  <si>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</si>
  <si>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</si>
  <si>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</si>
  <si>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</si>
  <si>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</si>
  <si>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</si>
  <si>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</si>
  <si>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</si>
  <si>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</si>
  <si>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</si>
  <si>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</si>
  <si>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</si>
  <si>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</si>
  <si>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</si>
  <si>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</si>
  <si>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</si>
  <si>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</si>
  <si>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</si>
  <si>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</si>
  <si>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</si>
  <si>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</si>
  <si>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</si>
  <si>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</si>
  <si>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</si>
  <si>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</si>
  <si>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</si>
  <si>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</si>
  <si>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</si>
  <si>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</si>
  <si>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</si>
  <si>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</si>
  <si>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</si>
  <si>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</si>
  <si>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</si>
  <si>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</si>
  <si>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</si>
  <si>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</si>
  <si>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</si>
  <si>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</si>
  <si>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</si>
  <si>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</si>
  <si>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</si>
  <si>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</si>
  <si>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</si>
  <si>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</si>
  <si>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</si>
  <si>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</si>
  <si>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</si>
  <si>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</si>
  <si>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</si>
  <si>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</si>
  <si>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</si>
  <si>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</si>
  <si>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</si>
  <si>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</si>
  <si>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</si>
  <si>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</si>
  <si>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</si>
  <si>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</si>
  <si>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</si>
  <si>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</si>
  <si>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</si>
  <si>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</si>
  <si>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</si>
  <si>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</si>
  <si>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</si>
  <si>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</si>
  <si>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</si>
  <si>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</si>
  <si>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</si>
  <si>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</si>
  <si>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</si>
  <si>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</si>
  <si>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</si>
  <si>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</si>
  <si>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</si>
  <si>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</si>
  <si>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</si>
  <si>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</si>
  <si>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</si>
  <si>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</si>
  <si>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</si>
  <si>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</si>
  <si>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</si>
  <si>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</si>
  <si>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</si>
  <si>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</si>
  <si>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</si>
  <si>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</si>
  <si>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</si>
  <si>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</si>
  <si>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</si>
  <si>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</si>
  <si>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</si>
  <si>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</si>
  <si>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</si>
  <si>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</si>
  <si>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</si>
  <si>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</si>
  <si>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</si>
  <si>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</si>
  <si>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</si>
  <si>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</si>
  <si>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</si>
  <si>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</si>
  <si>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</si>
  <si>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</si>
  <si>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</si>
  <si>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</si>
  <si>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</si>
  <si>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</si>
  <si>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</si>
  <si>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</si>
  <si>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</si>
  <si>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</si>
  <si>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</si>
  <si>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</si>
  <si>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</si>
  <si>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</si>
  <si>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</si>
  <si>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</si>
  <si>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</si>
  <si>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</si>
  <si>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</si>
  <si>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</si>
  <si>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</si>
  <si>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</si>
  <si>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</si>
  <si>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</si>
  <si>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</si>
  <si>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</si>
  <si>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</si>
  <si>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</si>
  <si>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</si>
  <si>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</si>
  <si>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</si>
  <si>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</si>
  <si>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</si>
  <si>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</si>
  <si>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</si>
  <si>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</si>
  <si>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</si>
  <si>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</si>
  <si>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</si>
  <si>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</si>
  <si>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</si>
  <si>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</si>
  <si>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</si>
  <si>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</si>
  <si>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</si>
  <si>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</si>
  <si>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</si>
  <si>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</si>
  <si>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</si>
  <si>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</si>
  <si>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</si>
  <si>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</si>
  <si>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</si>
  <si>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</si>
  <si>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</si>
  <si>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</si>
  <si>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</si>
  <si>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</si>
  <si>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</si>
  <si>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</si>
  <si>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</si>
  <si>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</si>
  <si>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</si>
  <si>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</si>
  <si>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</si>
  <si>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</si>
  <si>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</si>
  <si>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</si>
  <si>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</si>
  <si>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</si>
  <si>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</si>
  <si>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</si>
  <si>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</si>
  <si>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</si>
  <si>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</si>
  <si>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</si>
  <si>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</si>
  <si>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</si>
  <si>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</si>
  <si>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</si>
  <si>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</si>
  <si>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</si>
  <si>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</si>
  <si>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</si>
  <si>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</si>
  <si>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</si>
  <si>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</si>
  <si>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</si>
  <si>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</si>
  <si>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</si>
  <si>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</si>
  <si>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</si>
  <si>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</si>
  <si>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</si>
  <si>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</si>
  <si>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</si>
  <si>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</si>
  <si>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</si>
  <si>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</si>
  <si>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</si>
  <si>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</si>
  <si>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</si>
  <si>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</si>
  <si>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</si>
  <si>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</si>
  <si>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</si>
  <si>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</si>
  <si>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</si>
  <si>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</si>
  <si>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</si>
  <si>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</si>
  <si>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</si>
  <si>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</si>
  <si>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</si>
  <si>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</si>
  <si>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</si>
  <si>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</si>
  <si>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</si>
  <si>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</si>
  <si>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</si>
  <si>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</si>
  <si>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</si>
  <si>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</si>
  <si>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</si>
  <si>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</si>
  <si>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</si>
  <si>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</si>
  <si>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</si>
  <si>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</si>
  <si>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</si>
  <si>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</si>
  <si>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</si>
  <si>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</si>
  <si>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</si>
  <si>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</si>
  <si>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</si>
  <si>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</si>
  <si>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</si>
  <si>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</si>
  <si>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</si>
  <si>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</si>
  <si>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</si>
  <si>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</si>
  <si>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</si>
  <si>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</si>
  <si>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</si>
  <si>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</si>
  <si>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</si>
  <si>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</si>
  <si>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</si>
  <si>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</si>
  <si>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</si>
  <si>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</si>
  <si>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</si>
  <si>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</si>
  <si>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</si>
  <si>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</si>
  <si>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</si>
  <si>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</si>
  <si>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</si>
  <si>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</si>
  <si>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</si>
  <si>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</si>
  <si>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</si>
  <si>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</si>
  <si>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</si>
  <si>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</si>
  <si>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</si>
  <si>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</si>
  <si>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</si>
  <si>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</si>
  <si>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</si>
  <si>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</si>
  <si>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</si>
  <si>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</si>
  <si>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</si>
  <si>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</si>
  <si>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</si>
  <si>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</si>
  <si>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</si>
  <si>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</si>
  <si>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</si>
  <si>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</si>
  <si>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</si>
  <si>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</si>
  <si>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</si>
  <si>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</si>
  <si>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</si>
  <si>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</si>
  <si>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</si>
  <si>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</si>
  <si>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</si>
  <si>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</si>
  <si>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</si>
  <si>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</si>
  <si>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</si>
  <si>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</si>
  <si>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</si>
  <si>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</si>
  <si>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</si>
  <si>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</si>
  <si>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</si>
  <si>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</si>
  <si>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</si>
  <si>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</si>
  <si>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</si>
  <si>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</si>
  <si>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</si>
  <si>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</si>
  <si>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</si>
  <si>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</si>
  <si>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</si>
  <si>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</si>
  <si>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</si>
  <si>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</si>
  <si>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</si>
  <si>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</si>
  <si>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</si>
  <si>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</si>
  <si>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</si>
  <si>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</si>
  <si>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</si>
  <si>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</si>
  <si>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</si>
  <si>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</si>
  <si>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</si>
  <si>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</si>
  <si>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</si>
  <si>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</si>
  <si>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</si>
  <si>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</si>
  <si>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</si>
  <si>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</si>
  <si>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</si>
  <si>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</si>
  <si>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</si>
  <si>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</si>
  <si>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</si>
  <si>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</si>
  <si>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</si>
  <si>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</si>
  <si>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</si>
  <si>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</si>
  <si>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</si>
  <si>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</si>
  <si>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</si>
  <si>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</si>
  <si>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</si>
  <si>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</si>
  <si>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</si>
  <si>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</si>
  <si>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</si>
  <si>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</si>
  <si>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</si>
  <si>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</si>
  <si>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</si>
  <si>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</si>
  <si>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</si>
  <si>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</si>
  <si>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</si>
  <si>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</si>
  <si>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</si>
  <si>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</si>
  <si>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</si>
  <si>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</si>
  <si>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</si>
  <si>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</si>
  <si>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</si>
  <si>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</si>
  <si>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</si>
  <si>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</si>
  <si>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</si>
  <si>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</si>
  <si>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</si>
  <si>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</si>
  <si>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</si>
  <si>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</si>
  <si>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</si>
  <si>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</si>
  <si>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</si>
  <si>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</si>
  <si>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</si>
  <si>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</si>
  <si>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</si>
  <si>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</si>
  <si>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</si>
  <si>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</si>
  <si>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</si>
  <si>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</si>
  <si>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</si>
  <si>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</si>
  <si>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</si>
  <si>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</si>
  <si>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</si>
  <si>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</si>
  <si>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</si>
  <si>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</si>
  <si>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</si>
  <si>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</si>
  <si>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</si>
  <si>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</si>
  <si>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</si>
  <si>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</si>
  <si>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</si>
  <si>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</si>
  <si>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</si>
  <si>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</si>
  <si>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</si>
  <si>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</si>
  <si>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</si>
  <si>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</si>
  <si>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</si>
  <si>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</si>
  <si>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</si>
  <si>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</si>
  <si>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</si>
  <si>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</si>
  <si>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</si>
  <si>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</si>
  <si>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</si>
  <si>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</si>
  <si>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</si>
  <si>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</si>
  <si>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</si>
  <si>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</si>
  <si>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</si>
  <si>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</si>
  <si>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</si>
  <si>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</si>
  <si>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</si>
  <si>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</si>
  <si>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</si>
  <si>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</si>
  <si>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</si>
  <si>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</si>
  <si>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</si>
  <si>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</si>
  <si>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</si>
  <si>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</si>
  <si>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</si>
  <si>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</si>
  <si>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</si>
  <si>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</si>
  <si>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</si>
  <si>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</si>
  <si>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</si>
  <si>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</si>
  <si>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</si>
  <si>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</si>
  <si>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</si>
  <si>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</si>
  <si>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</si>
  <si>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</si>
  <si>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</si>
  <si>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</si>
  <si>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</si>
  <si>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</si>
  <si>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</si>
  <si>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</si>
  <si>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</si>
  <si>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</si>
  <si>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</si>
  <si>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</si>
  <si>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</si>
  <si>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</si>
  <si>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</si>
  <si>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</si>
  <si>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</si>
  <si>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</si>
  <si>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</si>
  <si>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</si>
  <si>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</si>
  <si>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</si>
  <si>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</si>
  <si>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</si>
  <si>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</si>
  <si>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</si>
  <si>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</si>
  <si>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</si>
  <si>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</si>
  <si>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</si>
  <si>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</si>
  <si>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</si>
  <si>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</si>
  <si>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</si>
  <si>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</si>
  <si>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</si>
  <si>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</si>
  <si>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</si>
  <si>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</si>
  <si>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</si>
  <si>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</si>
  <si>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</si>
  <si>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</si>
  <si>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</si>
  <si>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</si>
  <si>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</si>
  <si>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</si>
  <si>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</si>
  <si>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</si>
  <si>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</si>
  <si>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</si>
  <si>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</si>
  <si>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</si>
  <si>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</si>
  <si>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</si>
  <si>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</si>
  <si>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</si>
  <si>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</si>
  <si>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</si>
  <si>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</si>
  <si>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</si>
  <si>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</si>
  <si>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</si>
  <si>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</si>
  <si>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</si>
  <si>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</si>
  <si>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</si>
  <si>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</si>
  <si>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</si>
  <si>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</si>
  <si>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</si>
  <si>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</si>
  <si>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</si>
  <si>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</si>
  <si>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</si>
  <si>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</si>
  <si>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</si>
  <si>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</si>
  <si>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</si>
  <si>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</si>
  <si>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</si>
  <si>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</si>
  <si>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</si>
  <si>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</si>
  <si>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</si>
  <si>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</si>
  <si>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</si>
  <si>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</si>
  <si>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</si>
  <si>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</si>
  <si>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</si>
  <si>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</si>
  <si>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</si>
  <si>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</si>
  <si>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</si>
  <si>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</si>
  <si>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</si>
  <si>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</si>
  <si>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</si>
  <si>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</si>
  <si>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</si>
  <si>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</si>
  <si>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</si>
  <si>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</si>
  <si>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</si>
  <si>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</si>
  <si>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</si>
  <si>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</si>
  <si>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</si>
  <si>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</si>
  <si>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</si>
  <si>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</si>
  <si>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</si>
  <si>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</si>
  <si>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</si>
  <si>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</si>
  <si>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</si>
  <si>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</si>
  <si>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</si>
  <si>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</si>
  <si>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</si>
  <si>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</si>
  <si>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</si>
  <si>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</si>
  <si>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</si>
  <si>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</si>
  <si>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</si>
  <si>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</si>
  <si>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</si>
  <si>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</si>
  <si>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</si>
  <si>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</si>
  <si>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</si>
  <si>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</si>
  <si>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</si>
  <si>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</si>
  <si>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</si>
  <si>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</si>
  <si>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</si>
  <si>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</si>
  <si>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</si>
  <si>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</si>
  <si>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</si>
  <si>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</si>
  <si>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</si>
  <si>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</si>
  <si>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</si>
  <si>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</si>
  <si>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</si>
  <si>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</si>
  <si>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</si>
  <si>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</si>
  <si>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</si>
  <si>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</si>
  <si>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</si>
  <si>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</si>
  <si>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</si>
  <si>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</si>
  <si>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</si>
  <si>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</si>
  <si>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</si>
  <si>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</si>
  <si>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</si>
  <si>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</si>
  <si>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</si>
  <si>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</si>
  <si>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</si>
  <si>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</si>
  <si>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</si>
  <si>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</si>
  <si>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</si>
  <si>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</si>
  <si>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</si>
  <si>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</si>
  <si>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</si>
  <si>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</si>
  <si>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</si>
  <si>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</si>
  <si>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</si>
  <si>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</si>
  <si>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</si>
  <si>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</si>
  <si>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</si>
  <si>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</si>
  <si>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</si>
  <si>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</si>
  <si>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</si>
  <si>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</si>
  <si>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</si>
  <si>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</si>
  <si>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</si>
  <si>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</si>
  <si>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</si>
  <si>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</si>
  <si>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</si>
  <si>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</si>
  <si>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</si>
  <si>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</si>
  <si>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</si>
  <si>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</si>
  <si>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</si>
  <si>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</si>
  <si>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</si>
  <si>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</si>
  <si>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</si>
  <si>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</si>
  <si>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</si>
  <si>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</si>
  <si>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</si>
  <si>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</si>
  <si>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</si>
  <si>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</si>
  <si>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</si>
  <si>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</si>
  <si>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</si>
  <si>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</si>
  <si>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</si>
  <si>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</si>
  <si>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</si>
  <si>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</si>
  <si>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</si>
  <si>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</si>
  <si>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</si>
  <si>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</si>
  <si>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</si>
  <si>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</si>
  <si>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</si>
  <si>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</si>
  <si>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</si>
  <si>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</si>
  <si>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</si>
  <si>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</si>
  <si>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</si>
  <si>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</si>
  <si>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</si>
  <si>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</si>
  <si>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</si>
  <si>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</si>
  <si>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</si>
  <si>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</si>
  <si>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</si>
  <si>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</si>
  <si>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</si>
  <si>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</si>
  <si>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</si>
  <si>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</si>
  <si>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</si>
  <si>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</si>
  <si>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</si>
  <si>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</si>
  <si>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</si>
  <si>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</si>
  <si>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</si>
  <si>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</si>
  <si>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</si>
  <si>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</si>
  <si>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</si>
  <si>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</si>
  <si>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</si>
  <si>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</si>
  <si>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</si>
  <si>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</si>
  <si>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</si>
  <si>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</si>
  <si>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</si>
  <si>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</si>
  <si>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</si>
  <si>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</si>
  <si>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</si>
  <si>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</si>
  <si>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</si>
  <si>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</si>
  <si>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</si>
  <si>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</si>
  <si>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</si>
  <si>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</si>
  <si>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</si>
  <si>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</si>
  <si>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</si>
  <si>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</si>
  <si>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</si>
  <si>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</si>
  <si>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</si>
  <si>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</si>
  <si>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</si>
  <si>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</si>
  <si>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</si>
  <si>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</si>
  <si>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</si>
  <si>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</si>
  <si>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</si>
  <si>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</si>
  <si>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</si>
  <si>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</si>
  <si>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</si>
  <si>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</si>
  <si>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</si>
  <si>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</si>
  <si>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</si>
  <si>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</si>
  <si>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</si>
  <si>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</si>
  <si>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</si>
  <si>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</si>
  <si>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</si>
  <si>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</si>
  <si>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</si>
  <si>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</si>
  <si>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</si>
  <si>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</si>
  <si>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</si>
  <si>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</si>
  <si>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</si>
  <si>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</si>
  <si>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</si>
  <si>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</si>
  <si>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</si>
  <si>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</si>
  <si>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</si>
  <si>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</si>
  <si>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</si>
  <si>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</si>
  <si>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</si>
  <si>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</si>
  <si>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</si>
  <si>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</si>
  <si>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</si>
  <si>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</si>
  <si>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</si>
  <si>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</si>
  <si>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</si>
  <si>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</si>
  <si>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</si>
  <si>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</si>
  <si>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</si>
  <si>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</si>
  <si>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</si>
  <si>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</si>
  <si>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</si>
  <si>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</si>
  <si>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</si>
  <si>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</si>
  <si>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</si>
  <si>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</si>
  <si>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</si>
  <si>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</si>
  <si>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</si>
  <si>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</si>
  <si>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</si>
  <si>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</si>
  <si>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</si>
  <si>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</si>
  <si>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</si>
  <si>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</si>
  <si>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</si>
  <si>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</si>
  <si>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</si>
  <si>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</si>
  <si>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</si>
  <si>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</si>
  <si>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</si>
  <si>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</si>
  <si>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</si>
  <si>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</si>
  <si>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</si>
  <si>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</si>
  <si>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</si>
  <si>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</si>
  <si>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</si>
  <si>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</si>
  <si>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</si>
  <si>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</si>
  <si>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</si>
  <si>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</si>
  <si>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</si>
  <si>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</si>
  <si>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</si>
  <si>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</si>
  <si>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</si>
  <si>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</si>
  <si>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</si>
  <si>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</si>
  <si>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</si>
  <si>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</si>
  <si>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</si>
  <si>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</si>
  <si>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</si>
  <si>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</si>
  <si>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</si>
  <si>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</si>
  <si>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</si>
  <si>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</si>
  <si>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</si>
  <si>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</si>
  <si>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</si>
  <si>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</si>
  <si>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</si>
  <si>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</si>
  <si>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</si>
  <si>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</si>
  <si>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</si>
  <si>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</si>
  <si>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</si>
  <si>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</si>
  <si>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</si>
  <si>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</si>
  <si>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</si>
  <si>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</si>
  <si>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</si>
  <si>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</si>
  <si>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</si>
  <si>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</si>
  <si>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</si>
  <si>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</si>
  <si>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</si>
  <si>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</si>
  <si>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</si>
  <si>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</si>
  <si>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</si>
  <si>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</si>
  <si>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</si>
  <si>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</si>
  <si>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</si>
  <si>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</si>
  <si>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</si>
  <si>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</si>
  <si>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</si>
  <si>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</si>
  <si>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</si>
  <si>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</si>
  <si>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</si>
  <si>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</si>
  <si>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</si>
  <si>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</si>
  <si>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</si>
  <si>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</si>
  <si>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</si>
  <si>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</si>
  <si>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</si>
  <si>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</si>
  <si>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</si>
  <si>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</si>
  <si>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</si>
  <si>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</si>
  <si>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</si>
  <si>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</si>
  <si>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</si>
  <si>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</si>
  <si>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</si>
  <si>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</si>
  <si>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</si>
  <si>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</si>
  <si>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</si>
  <si>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</si>
  <si>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</si>
  <si>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</si>
  <si>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</si>
  <si>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</si>
  <si>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</si>
  <si>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</si>
  <si>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</si>
  <si>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</si>
  <si>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</si>
  <si>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</si>
  <si>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</si>
  <si>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</si>
  <si>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</si>
  <si>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</si>
  <si>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</si>
  <si>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</si>
  <si>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</si>
  <si>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</si>
  <si>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</si>
  <si>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</si>
  <si>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</si>
  <si>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</si>
  <si>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</si>
  <si>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</si>
  <si>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</si>
  <si>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</si>
  <si>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</si>
  <si>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</si>
  <si>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</si>
  <si>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</si>
  <si>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</si>
  <si>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</si>
  <si>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</si>
  <si>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</si>
  <si>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</si>
  <si>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</si>
  <si>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</si>
  <si>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</si>
  <si>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</si>
  <si>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</si>
  <si>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</si>
  <si>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</si>
  <si>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</si>
  <si>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</si>
  <si>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</si>
  <si>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</si>
  <si>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</si>
  <si>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</si>
  <si>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</si>
  <si>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</si>
  <si>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</si>
  <si>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</si>
  <si>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</si>
  <si>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</si>
  <si>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</si>
  <si>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</si>
  <si>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</si>
  <si>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</si>
  <si>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</si>
  <si>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</si>
  <si>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</si>
  <si>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</si>
  <si>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</si>
  <si>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</si>
  <si>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</si>
  <si>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</si>
  <si>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</si>
  <si>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</si>
  <si>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</si>
  <si>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</si>
  <si>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</si>
  <si>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</si>
  <si>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</si>
  <si>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</si>
  <si>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</si>
  <si>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</si>
  <si>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</si>
  <si>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</si>
  <si>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</si>
  <si>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</si>
  <si>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</si>
  <si>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</si>
  <si>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</si>
  <si>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</si>
  <si>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</si>
  <si>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</si>
  <si>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</si>
  <si>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</si>
  <si>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</si>
  <si>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</si>
  <si>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</si>
  <si>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</si>
  <si>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</si>
  <si>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</si>
  <si>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</si>
  <si>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</si>
  <si>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</si>
  <si>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</si>
  <si>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</si>
  <si>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</si>
  <si>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</si>
  <si>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</si>
  <si>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</si>
  <si>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</si>
  <si>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</si>
  <si>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</si>
  <si>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</si>
  <si>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</si>
  <si>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</si>
  <si>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</si>
  <si>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</si>
  <si>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</si>
  <si>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</si>
  <si>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</si>
  <si>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</si>
  <si>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</si>
  <si>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</si>
  <si>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</si>
  <si>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</si>
  <si>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</si>
  <si>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</si>
  <si>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</si>
  <si>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</si>
  <si>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</si>
  <si>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</si>
  <si>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</si>
  <si>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</si>
  <si>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</si>
  <si>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</si>
  <si>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</si>
  <si>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</si>
  <si>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</si>
  <si>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</si>
  <si>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</si>
  <si>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</si>
  <si>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</si>
  <si>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</si>
  <si>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</si>
  <si>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</si>
  <si>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</si>
  <si>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</si>
  <si>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</si>
  <si>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</si>
  <si>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</si>
  <si>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</si>
  <si>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</si>
  <si>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</si>
  <si>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</si>
  <si>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</si>
  <si>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</si>
  <si>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</si>
  <si>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</si>
  <si>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</si>
  <si>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</si>
  <si>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</si>
  <si>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</si>
  <si>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</si>
  <si>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</si>
  <si>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</si>
  <si>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</si>
  <si>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</si>
  <si>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</si>
  <si>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</si>
  <si>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</si>
  <si>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</si>
  <si>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</si>
  <si>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</si>
  <si>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</si>
  <si>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</si>
  <si>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</si>
  <si>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</si>
  <si>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</si>
  <si>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</si>
  <si>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</si>
  <si>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</si>
  <si>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</si>
  <si>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</si>
  <si>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</si>
  <si>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</si>
  <si>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</si>
  <si>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</si>
  <si>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</si>
  <si>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</si>
  <si>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</si>
  <si>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</si>
  <si>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</si>
  <si>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</si>
  <si>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</si>
  <si>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</si>
  <si>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</si>
  <si>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</si>
  <si>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</si>
  <si>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</si>
  <si>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</si>
  <si>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</si>
  <si>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</si>
  <si>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</si>
  <si>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</si>
  <si>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</si>
  <si>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</si>
  <si>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</si>
  <si>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</si>
  <si>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</si>
  <si>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</si>
  <si>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</si>
  <si>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</si>
  <si>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</si>
  <si>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</si>
  <si>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</si>
  <si>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</si>
  <si>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</si>
  <si>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</si>
  <si>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</si>
  <si>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</si>
  <si>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</si>
  <si>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</si>
  <si>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</si>
  <si>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</si>
  <si>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</si>
  <si>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</si>
  <si>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</si>
  <si>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</si>
  <si>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</si>
  <si>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</si>
  <si>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</si>
  <si>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</si>
  <si>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</si>
  <si>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</si>
  <si>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</si>
  <si>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</si>
  <si>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</si>
  <si>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</si>
  <si>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</si>
  <si>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</si>
  <si>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</si>
  <si>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</si>
  <si>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</si>
  <si>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</si>
  <si>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</si>
  <si>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</si>
  <si>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</si>
  <si>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</si>
  <si>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</si>
  <si>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</si>
  <si>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</si>
  <si>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</si>
  <si>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</si>
  <si>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</si>
  <si>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</si>
  <si>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</si>
  <si>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</si>
  <si>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</si>
  <si>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</si>
  <si>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</si>
  <si>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</si>
  <si>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</si>
  <si>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</si>
  <si>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</si>
  <si>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</si>
  <si>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</si>
  <si>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</si>
  <si>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</si>
  <si>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</si>
  <si>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</si>
  <si>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</si>
  <si>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</si>
  <si>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</si>
  <si>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</si>
  <si>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</si>
  <si>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</si>
  <si>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</si>
  <si>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</si>
  <si>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</si>
  <si>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</si>
  <si>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</si>
  <si>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</si>
  <si>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</si>
  <si>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</si>
  <si>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</si>
  <si>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</si>
  <si>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</si>
  <si>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</si>
  <si>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</si>
  <si>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</si>
  <si>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</si>
  <si>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</si>
  <si>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</si>
  <si>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</si>
  <si>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</si>
  <si>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</si>
  <si>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</si>
  <si>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</si>
  <si>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</si>
  <si>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</si>
  <si>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</si>
  <si>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</si>
  <si>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</si>
  <si>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</si>
  <si>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</si>
  <si>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</si>
  <si>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</si>
  <si>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</si>
  <si>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</si>
  <si>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</si>
  <si>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</si>
  <si>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</si>
  <si>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</si>
  <si>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</si>
  <si>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</si>
  <si>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</si>
  <si>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</si>
  <si>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</si>
  <si>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</si>
  <si>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</si>
  <si>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</si>
  <si>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</si>
  <si>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</si>
  <si>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</si>
  <si>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</si>
  <si>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</si>
  <si>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</si>
  <si>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</si>
  <si>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</si>
  <si>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</si>
  <si>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</si>
  <si>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</si>
  <si>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</si>
  <si>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</si>
  <si>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</si>
  <si>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</si>
  <si>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</si>
  <si>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</si>
  <si>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</si>
  <si>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</si>
  <si>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</si>
  <si>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</si>
  <si>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</si>
  <si>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</si>
  <si>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</si>
  <si>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</si>
  <si>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</si>
  <si>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</si>
  <si>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</si>
  <si>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</si>
  <si>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</si>
  <si>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</si>
  <si>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</si>
  <si>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</si>
  <si>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</si>
  <si>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</si>
  <si>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</si>
  <si>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</si>
  <si>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</si>
  <si>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</si>
  <si>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</si>
  <si>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</si>
  <si>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</si>
  <si>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</si>
  <si>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</si>
  <si>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</si>
  <si>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</si>
  <si>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</si>
  <si>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</si>
  <si>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</si>
  <si>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</si>
  <si>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</si>
  <si>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</si>
  <si>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</si>
  <si>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</si>
  <si>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</si>
  <si>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</si>
  <si>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</si>
  <si>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</si>
  <si>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</si>
  <si>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</si>
  <si>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</si>
  <si>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</si>
  <si>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</si>
  <si>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</si>
  <si>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</si>
  <si>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</si>
  <si>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</si>
  <si>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</si>
  <si>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</si>
  <si>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</si>
  <si>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</si>
  <si>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</si>
  <si>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</si>
  <si>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</si>
  <si>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</si>
  <si>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</si>
  <si>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</si>
  <si>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</si>
  <si>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</si>
  <si>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</si>
  <si>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</si>
  <si>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</si>
  <si>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</si>
  <si>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</si>
  <si>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</si>
  <si>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</si>
  <si>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</si>
  <si>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</si>
  <si>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</si>
  <si>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</si>
  <si>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</si>
  <si>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</si>
  <si>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</si>
  <si>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</si>
  <si>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</si>
  <si>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</si>
  <si>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</si>
  <si>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</si>
  <si>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</si>
  <si>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</si>
  <si>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</si>
  <si>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</si>
  <si>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</si>
  <si>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</si>
  <si>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</si>
  <si>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</si>
  <si>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</si>
  <si>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</si>
  <si>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</si>
  <si>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</si>
  <si>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</si>
  <si>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</si>
  <si>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</si>
  <si>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</si>
  <si>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</si>
  <si>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</si>
  <si>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</si>
  <si>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</si>
  <si>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</si>
  <si>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</si>
  <si>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</si>
  <si>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</si>
  <si>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</si>
  <si>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</si>
  <si>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</si>
  <si>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</si>
  <si>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</si>
  <si>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</si>
  <si>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</si>
  <si>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</si>
  <si>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</si>
  <si>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</si>
  <si>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</si>
  <si>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</si>
  <si>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</si>
  <si>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</si>
  <si>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</si>
  <si>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</si>
  <si>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</si>
  <si>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</si>
  <si>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</si>
  <si>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</si>
  <si>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</si>
  <si>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</si>
  <si>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</si>
  <si>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</si>
  <si>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</si>
  <si>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</si>
  <si>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</si>
  <si>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</si>
  <si>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</si>
  <si>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</si>
  <si>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</si>
  <si>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</si>
  <si>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</si>
  <si>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</si>
  <si>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</si>
  <si>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</si>
  <si>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</si>
  <si>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</si>
  <si>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</si>
  <si>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</si>
  <si>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</si>
  <si>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</si>
  <si>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</si>
  <si>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</si>
  <si>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</si>
  <si>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</si>
  <si>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</si>
  <si>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</si>
  <si>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</si>
  <si>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</si>
  <si>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</si>
  <si>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</si>
  <si>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</si>
  <si>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</si>
  <si>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</si>
  <si>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</si>
  <si>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</si>
  <si>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</si>
  <si>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</si>
  <si>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</si>
  <si>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</si>
  <si>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</si>
  <si>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</si>
  <si>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</si>
  <si>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</si>
  <si>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</si>
  <si>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</si>
  <si>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</si>
  <si>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</si>
  <si>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</si>
  <si>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</si>
  <si>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</si>
  <si>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</si>
  <si>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</si>
  <si>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</si>
  <si>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</si>
  <si>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</si>
  <si>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</si>
  <si>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</si>
  <si>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</si>
  <si>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</si>
  <si>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</si>
  <si>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</si>
  <si>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</si>
  <si>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</si>
  <si>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</si>
  <si>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</si>
  <si>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</si>
  <si>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</si>
  <si>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</si>
  <si>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</si>
  <si>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</si>
  <si>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</si>
  <si>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</si>
  <si>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</si>
  <si>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</si>
  <si>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</si>
  <si>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</si>
  <si>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</si>
  <si>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</si>
  <si>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</si>
  <si>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</si>
  <si>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</si>
  <si>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</si>
  <si>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</si>
  <si>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</si>
  <si>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</si>
  <si>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</si>
  <si>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</si>
  <si>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</si>
  <si>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</si>
  <si>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</si>
  <si>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</si>
  <si>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</si>
  <si>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</si>
  <si>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</si>
  <si>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</si>
  <si>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</si>
  <si>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</si>
  <si>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</si>
  <si>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</si>
  <si>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</si>
  <si>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</si>
  <si>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</si>
  <si>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</si>
  <si>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</si>
  <si>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</si>
  <si>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</si>
  <si>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</si>
  <si>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</si>
  <si>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</si>
  <si>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</si>
  <si>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</si>
  <si>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</si>
  <si>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</si>
  <si>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</si>
  <si>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</si>
  <si>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</si>
  <si>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</si>
  <si>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</si>
  <si>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</si>
  <si>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</si>
  <si>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</si>
  <si>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</si>
  <si>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</si>
  <si>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</si>
  <si>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</si>
  <si>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</si>
  <si>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</si>
  <si>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</si>
  <si>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</si>
  <si>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</si>
  <si>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</si>
  <si>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</si>
  <si>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</si>
  <si>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</si>
  <si>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</si>
  <si>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</si>
  <si>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</si>
  <si>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</si>
  <si>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</si>
  <si>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</si>
  <si>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</si>
  <si>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</si>
  <si>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</si>
  <si>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</si>
  <si>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</si>
  <si>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</si>
  <si>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</si>
  <si>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</si>
  <si>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</si>
  <si>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</si>
  <si>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</si>
  <si>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</si>
  <si>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</si>
  <si>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</si>
  <si>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</si>
  <si>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</si>
  <si>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</si>
  <si>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</si>
  <si>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</si>
  <si>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</si>
  <si>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</si>
  <si>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</si>
  <si>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</si>
  <si>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</si>
  <si>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</si>
  <si>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</si>
  <si>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</si>
  <si>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</si>
  <si>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</si>
  <si>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</si>
  <si>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</si>
  <si>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</si>
  <si>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</si>
  <si>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</si>
  <si>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</si>
  <si>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</si>
  <si>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</si>
  <si>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</si>
  <si>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</si>
  <si>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</si>
  <si>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</si>
  <si>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</si>
  <si>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</si>
  <si>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</si>
  <si>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</si>
  <si>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</si>
  <si>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</si>
  <si>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</si>
  <si>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</si>
  <si>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</si>
  <si>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</si>
  <si>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</si>
  <si>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</si>
  <si>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</si>
  <si>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</si>
  <si>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</si>
  <si>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</si>
  <si>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</si>
  <si>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</si>
  <si>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</si>
  <si>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</si>
  <si>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</si>
  <si>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</si>
  <si>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</si>
  <si>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</si>
  <si>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</si>
  <si>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</si>
  <si>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</si>
  <si>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</si>
  <si>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</si>
  <si>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</si>
  <si>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</si>
  <si>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</si>
  <si>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</si>
  <si>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</si>
  <si>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</si>
  <si>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</si>
  <si>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</si>
  <si>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</si>
  <si>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</si>
  <si>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</si>
  <si>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</si>
  <si>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</si>
  <si>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</si>
  <si>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</si>
  <si>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</si>
  <si>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</si>
  <si>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</si>
  <si>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</si>
  <si>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</si>
  <si>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</si>
  <si>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</si>
  <si>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</si>
  <si>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</si>
  <si>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</si>
  <si>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</si>
  <si>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</si>
  <si>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</si>
  <si>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</si>
  <si>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</si>
  <si>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</si>
  <si>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</si>
  <si>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</si>
  <si>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</si>
  <si>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</si>
  <si>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</si>
  <si>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</si>
  <si>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</si>
  <si>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</si>
  <si>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</si>
  <si>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</si>
  <si>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</si>
  <si>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</si>
  <si>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</si>
  <si>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</si>
  <si>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</si>
  <si>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</si>
  <si>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</si>
  <si>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</si>
  <si>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</si>
  <si>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</si>
  <si>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</si>
  <si>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</si>
  <si>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</si>
  <si>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</si>
  <si>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</si>
  <si>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</si>
  <si>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</si>
  <si>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</si>
  <si>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</si>
  <si>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</si>
  <si>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</si>
  <si>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</si>
  <si>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</si>
  <si>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</si>
  <si>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</si>
  <si>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</si>
  <si>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</si>
  <si>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</si>
  <si>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</si>
  <si>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</si>
  <si>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</si>
  <si>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</si>
  <si>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</si>
  <si>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</si>
  <si>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</si>
  <si>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</si>
  <si>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</si>
  <si>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</si>
  <si>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</si>
  <si>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</si>
  <si>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</si>
  <si>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</si>
  <si>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</si>
  <si>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</si>
  <si>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</si>
  <si>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</si>
  <si>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</si>
  <si>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</si>
  <si>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</si>
  <si>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</si>
  <si>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</si>
  <si>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</si>
  <si>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</si>
  <si>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</si>
  <si>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</si>
  <si>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</si>
  <si>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</si>
  <si>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</si>
  <si>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</si>
  <si>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</si>
  <si>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</si>
  <si>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</si>
  <si>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</si>
  <si>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</si>
  <si>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</si>
  <si>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</si>
  <si>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</si>
  <si>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</si>
  <si>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</si>
  <si>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</si>
  <si>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</si>
  <si>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</si>
  <si>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</si>
  <si>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</si>
  <si>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</si>
  <si>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</si>
  <si>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</si>
  <si>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</si>
  <si>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</si>
  <si>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</si>
  <si>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</si>
  <si>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</si>
  <si>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</si>
  <si>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</si>
  <si>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</si>
  <si>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</si>
  <si>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</si>
  <si>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</si>
  <si>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</si>
  <si>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</si>
  <si>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</si>
  <si>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</si>
  <si>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</si>
  <si>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</si>
  <si>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</si>
  <si>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</si>
  <si>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</si>
  <si>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</si>
  <si>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</si>
  <si>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</si>
  <si>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</si>
  <si>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</si>
  <si>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</si>
  <si>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</si>
  <si>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</si>
  <si>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</si>
  <si>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</si>
  <si>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</si>
  <si>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</si>
  <si>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</si>
  <si>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</si>
  <si>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</si>
  <si>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</si>
  <si>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</si>
  <si>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</si>
  <si>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</si>
  <si>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</si>
  <si>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</si>
  <si>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</si>
  <si>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</si>
  <si>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</si>
  <si>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</si>
  <si>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</si>
  <si>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</si>
  <si>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</si>
  <si>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</si>
  <si>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</si>
  <si>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</si>
  <si>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</si>
  <si>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</si>
  <si>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</si>
  <si>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</si>
  <si>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</si>
  <si>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</si>
  <si>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</si>
  <si>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</si>
  <si>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</si>
  <si>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</si>
  <si>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</si>
  <si>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</si>
  <si>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</si>
  <si>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</si>
  <si>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</si>
  <si>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</si>
  <si>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</si>
  <si>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</si>
  <si>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</si>
  <si>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</si>
  <si>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</si>
  <si>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</si>
  <si>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</si>
  <si>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</si>
  <si>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</si>
  <si>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</si>
  <si>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</si>
  <si>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</si>
  <si>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</si>
  <si>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</si>
  <si>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</si>
  <si>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</si>
  <si>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</si>
  <si>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</si>
  <si>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</si>
  <si>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</si>
  <si>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</si>
  <si>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</si>
  <si>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</si>
  <si>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</si>
  <si>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</si>
  <si>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</si>
  <si>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</si>
  <si>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</si>
  <si>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</si>
  <si>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</si>
  <si>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</si>
  <si>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</si>
  <si>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</si>
  <si>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</si>
  <si>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</si>
  <si>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</si>
  <si>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</si>
  <si>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</si>
  <si>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</si>
  <si>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</si>
  <si>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</si>
  <si>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</si>
  <si>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</si>
  <si>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</si>
  <si>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</si>
  <si>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</si>
  <si>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</si>
  <si>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</si>
  <si>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</si>
  <si>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</si>
  <si>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</si>
  <si>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</si>
  <si>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</si>
  <si>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</si>
  <si>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</si>
  <si>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</si>
  <si>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</si>
  <si>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</si>
  <si>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</si>
  <si>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</si>
  <si>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</si>
  <si>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</si>
  <si>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</si>
  <si>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</si>
  <si>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</si>
  <si>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</si>
  <si>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</si>
  <si>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</si>
  <si>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</si>
  <si>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</si>
  <si>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</si>
  <si>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</si>
  <si>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</si>
  <si>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</si>
  <si>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</si>
  <si>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</si>
  <si>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</si>
  <si>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</si>
  <si>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</si>
  <si>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</si>
  <si>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</si>
  <si>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</si>
  <si>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</si>
  <si>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</si>
  <si>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</si>
  <si>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</si>
  <si>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</si>
  <si>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</si>
  <si>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</si>
  <si>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</si>
  <si>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</si>
  <si>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</si>
  <si>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</si>
  <si>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</si>
  <si>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</si>
  <si>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</si>
  <si>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</si>
  <si>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</si>
  <si>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</si>
  <si>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</si>
  <si>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</si>
  <si>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</si>
  <si>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</si>
  <si>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</si>
  <si>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</si>
  <si>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</si>
  <si>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</si>
  <si>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</si>
  <si>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</si>
  <si>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</si>
  <si>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</si>
  <si>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</si>
  <si>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</si>
  <si>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</si>
  <si>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</si>
  <si>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</si>
  <si>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</si>
  <si>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</si>
  <si>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</si>
  <si>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</si>
  <si>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</si>
  <si>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</si>
  <si>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</si>
  <si>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</si>
  <si>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</si>
  <si>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</si>
  <si>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</si>
  <si>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</si>
  <si>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</si>
  <si>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</si>
  <si>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</si>
  <si>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</si>
  <si>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</si>
  <si>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</si>
  <si>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</si>
  <si>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</si>
  <si>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</si>
  <si>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</si>
  <si>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</si>
  <si>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</si>
  <si>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</si>
  <si>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</si>
  <si>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</si>
  <si>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</si>
  <si>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</si>
  <si>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</si>
  <si>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</si>
  <si>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</si>
  <si>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</si>
  <si>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</si>
  <si>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</si>
  <si>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</si>
  <si>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</si>
  <si>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</si>
  <si>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</si>
  <si>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</si>
  <si>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</si>
  <si>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</si>
  <si>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</si>
  <si>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</si>
  <si>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</si>
  <si>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</si>
  <si>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</si>
  <si>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</si>
  <si>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</si>
  <si>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</si>
  <si>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</si>
  <si>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</si>
  <si>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</si>
  <si>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</si>
  <si>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</si>
  <si>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</si>
  <si>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</si>
  <si>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</si>
  <si>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</si>
  <si>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</si>
  <si>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</si>
  <si>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</si>
  <si>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</si>
  <si>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</si>
  <si>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</si>
  <si>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</si>
  <si>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</si>
  <si>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</si>
  <si>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</si>
  <si>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</si>
  <si>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</si>
  <si>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</si>
  <si>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</si>
  <si>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</si>
  <si>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</si>
  <si>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</si>
  <si>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</si>
  <si>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</si>
  <si>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</si>
  <si>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</si>
  <si>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</si>
  <si>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</si>
  <si>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</si>
  <si>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</si>
  <si>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</si>
  <si>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</si>
  <si>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</si>
  <si>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</si>
  <si>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</si>
  <si>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</si>
  <si>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</si>
  <si>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</si>
  <si>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</si>
  <si>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</si>
  <si>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</si>
  <si>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</si>
  <si>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</si>
  <si>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</si>
  <si>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</si>
  <si>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</si>
  <si>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</si>
  <si>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</si>
  <si>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</si>
  <si>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</si>
  <si>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</si>
  <si>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</si>
  <si>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</si>
  <si>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</si>
  <si>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</si>
  <si>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</si>
  <si>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</si>
  <si>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</si>
  <si>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</si>
  <si>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</si>
  <si>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</si>
  <si>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</si>
  <si>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</si>
  <si>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</si>
  <si>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</si>
  <si>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</si>
  <si>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</si>
  <si>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</si>
  <si>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</si>
  <si>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</si>
  <si>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</si>
  <si>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</si>
  <si>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</si>
  <si>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</si>
  <si>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</si>
  <si>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</si>
  <si>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</si>
  <si>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</si>
  <si>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</si>
  <si>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</si>
  <si>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</si>
  <si>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</si>
  <si>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</si>
  <si>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</si>
  <si>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</si>
  <si>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</si>
  <si>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</si>
  <si>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</si>
  <si>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</si>
  <si>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</si>
  <si>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</si>
  <si>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</si>
  <si>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</si>
  <si>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</si>
  <si>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</si>
  <si>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</si>
  <si>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</si>
  <si>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</si>
  <si>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</si>
  <si>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</si>
  <si>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</si>
  <si>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</si>
  <si>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</si>
  <si>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</si>
  <si>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</si>
  <si>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</si>
  <si>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</si>
  <si>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</si>
  <si>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</si>
  <si>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</si>
  <si>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</si>
  <si>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</si>
  <si>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</si>
  <si>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</si>
  <si>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</si>
  <si>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</si>
  <si>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</si>
  <si>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</si>
  <si>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</si>
  <si>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</si>
  <si>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</si>
  <si>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</si>
  <si>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</si>
  <si>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</si>
  <si>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</si>
  <si>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</si>
  <si>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</si>
  <si>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</si>
  <si>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</si>
  <si>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</si>
  <si>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</si>
  <si>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</si>
  <si>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</si>
  <si>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</si>
  <si>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</si>
  <si>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</si>
  <si>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</si>
  <si>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</si>
  <si>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</si>
  <si>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</si>
  <si>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</si>
  <si>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</si>
  <si>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</si>
  <si>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</si>
  <si>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</si>
  <si>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</si>
  <si>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</si>
  <si>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</si>
  <si>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</si>
  <si>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</si>
  <si>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</si>
  <si>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</si>
  <si>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</si>
  <si>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</si>
  <si>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</si>
  <si>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</si>
  <si>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</si>
  <si>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</si>
  <si>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</si>
  <si>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</si>
  <si>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</si>
  <si>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</si>
  <si>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</si>
  <si>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</si>
  <si>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</si>
  <si>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</si>
  <si>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</si>
  <si>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</si>
  <si>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</si>
  <si>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</si>
  <si>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</si>
  <si>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</si>
  <si>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</si>
  <si>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</si>
  <si>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</si>
  <si>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</si>
  <si>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</si>
  <si>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</si>
  <si>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</si>
  <si>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</si>
  <si>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</si>
  <si>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</si>
  <si>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</si>
  <si>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</si>
  <si>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</si>
  <si>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</si>
  <si>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</si>
  <si>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</si>
  <si>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</si>
  <si>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</si>
  <si>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</si>
  <si>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</si>
  <si>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</si>
  <si>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</si>
  <si>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</si>
  <si>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</si>
  <si>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</si>
  <si>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</si>
  <si>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</si>
  <si>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</si>
  <si>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</si>
  <si>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</si>
  <si>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</si>
  <si>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</si>
  <si>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</si>
  <si>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</si>
  <si>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</si>
  <si>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</si>
  <si>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</si>
  <si>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</si>
  <si>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</si>
  <si>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</si>
  <si>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</si>
  <si>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</si>
  <si>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</si>
  <si>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</si>
  <si>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</si>
  <si>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</si>
  <si>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</si>
  <si>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</si>
  <si>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</si>
  <si>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</si>
  <si>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</si>
  <si>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</si>
  <si>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</si>
  <si>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</si>
  <si>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</si>
  <si>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</si>
  <si>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</si>
  <si>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</si>
  <si>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</si>
  <si>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</si>
  <si>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</si>
  <si>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</si>
  <si>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</si>
  <si>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</si>
  <si>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</si>
  <si>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</si>
  <si>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</si>
  <si>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</si>
  <si>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</si>
  <si>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</si>
  <si>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</si>
  <si>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</si>
  <si>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</si>
  <si>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</si>
  <si>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</si>
  <si>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</si>
  <si>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</si>
  <si>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</si>
  <si>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</si>
  <si>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</si>
  <si>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</si>
  <si>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</si>
  <si>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</si>
  <si>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</si>
  <si>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</si>
  <si>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</si>
  <si>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</si>
  <si>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</si>
  <si>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</si>
  <si>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</si>
  <si>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</si>
  <si>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</si>
  <si>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</si>
  <si>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</si>
  <si>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</si>
  <si>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</si>
  <si>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</si>
  <si>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</si>
  <si>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</si>
  <si>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</si>
  <si>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</si>
  <si>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</si>
  <si>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</si>
  <si>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</si>
  <si>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</si>
  <si>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</si>
  <si>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</si>
  <si>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</si>
  <si>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</si>
  <si>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</si>
  <si>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</si>
  <si>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</si>
  <si>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</si>
  <si>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</si>
  <si>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</si>
  <si>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</si>
  <si>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</si>
  <si>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</si>
  <si>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</si>
  <si>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</si>
  <si>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</si>
  <si>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</si>
  <si>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</si>
  <si>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</si>
  <si>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</si>
  <si>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</si>
  <si>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</si>
  <si>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</si>
  <si>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</si>
  <si>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</si>
  <si>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</si>
  <si>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</si>
  <si>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</si>
  <si>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</si>
  <si>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</si>
  <si>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</si>
  <si>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</si>
  <si>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</si>
  <si>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</si>
  <si>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</si>
  <si>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</si>
  <si>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</si>
  <si>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</si>
  <si>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</si>
  <si>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</si>
  <si>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</si>
  <si>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</si>
  <si>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</si>
  <si>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</si>
  <si>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</si>
  <si>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</si>
  <si>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</si>
  <si>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</si>
  <si>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</si>
  <si>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</si>
  <si>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</si>
  <si>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</si>
  <si>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</si>
  <si>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</si>
  <si>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</si>
  <si>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</si>
  <si>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</si>
  <si>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</si>
  <si>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</si>
  <si>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</si>
  <si>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</si>
  <si>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</si>
  <si>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</si>
  <si>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</si>
  <si>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</si>
  <si>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</si>
  <si>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</si>
  <si>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</si>
  <si>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</si>
  <si>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</si>
  <si>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</si>
  <si>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</si>
  <si>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</si>
  <si>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</si>
  <si>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</si>
  <si>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</si>
  <si>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</si>
  <si>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</si>
  <si>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</si>
  <si>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</si>
  <si>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</si>
  <si>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</si>
  <si>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</si>
  <si>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</si>
  <si>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</si>
  <si>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</si>
  <si>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</si>
  <si>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</si>
  <si>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</si>
  <si>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</si>
  <si>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</si>
  <si>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</si>
  <si>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</si>
  <si>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</si>
  <si>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</si>
  <si>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</si>
  <si>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</si>
  <si>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</si>
  <si>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</si>
  <si>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</si>
  <si>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</si>
  <si>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</si>
  <si>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</si>
  <si>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</si>
  <si>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</si>
  <si>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</si>
  <si>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</si>
  <si>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</si>
  <si>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</si>
  <si>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</si>
  <si>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</si>
  <si>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</si>
  <si>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</si>
  <si>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</si>
  <si>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</si>
  <si>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</si>
  <si>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</si>
  <si>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</si>
  <si>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</si>
  <si>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</si>
  <si>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</si>
  <si>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</si>
  <si>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</si>
  <si>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</si>
  <si>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</si>
  <si>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</si>
  <si>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</si>
  <si>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</si>
  <si>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</si>
  <si>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</si>
  <si>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</si>
  <si>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</si>
  <si>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</si>
  <si>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</si>
  <si>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</si>
  <si>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</si>
  <si>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</si>
  <si>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</si>
  <si>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</si>
  <si>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</si>
  <si>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</si>
  <si>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</si>
  <si>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</si>
  <si>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</si>
  <si>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</si>
  <si>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</si>
  <si>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</si>
  <si>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</si>
  <si>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</si>
  <si>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</si>
  <si>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</si>
  <si>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</si>
  <si>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</si>
  <si>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</si>
  <si>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</si>
  <si>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</si>
  <si>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</si>
  <si>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</si>
  <si>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</si>
  <si>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</si>
  <si>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</si>
  <si>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</si>
  <si>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</si>
  <si>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</si>
  <si>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</si>
  <si>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</si>
  <si>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</si>
  <si>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</si>
  <si>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</si>
  <si>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</si>
  <si>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</si>
  <si>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</si>
  <si>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</si>
  <si>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</si>
  <si>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</si>
  <si>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</si>
  <si>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</si>
  <si>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</si>
  <si>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</si>
  <si>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</si>
  <si>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</si>
  <si>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</si>
  <si>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</si>
  <si>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</si>
  <si>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</si>
  <si>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</si>
  <si>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</si>
  <si>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</si>
  <si>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</si>
  <si>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</si>
  <si>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</si>
  <si>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</si>
  <si>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</si>
  <si>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</si>
  <si>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</si>
  <si>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</si>
  <si>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</si>
  <si>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</si>
  <si>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</si>
  <si>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</si>
  <si>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</si>
  <si>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</si>
  <si>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</si>
  <si>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</si>
  <si>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</si>
  <si>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</si>
  <si>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</si>
  <si>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</si>
  <si>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</si>
  <si>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</si>
  <si>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</si>
  <si>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</si>
  <si>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</si>
  <si>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</si>
  <si>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</si>
  <si>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</si>
  <si>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</si>
  <si>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</si>
  <si>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</si>
  <si>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</si>
  <si>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</si>
  <si>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</si>
  <si>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</si>
  <si>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</si>
  <si>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</si>
  <si>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</si>
  <si>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</si>
  <si>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</si>
  <si>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</si>
  <si>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</si>
  <si>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</si>
  <si>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</si>
  <si>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</si>
  <si>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</si>
  <si>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</si>
  <si>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</si>
  <si>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</si>
  <si>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</si>
  <si>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</si>
  <si>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</si>
  <si>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</si>
  <si>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</si>
  <si>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</si>
  <si>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</si>
  <si>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</si>
  <si>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</si>
  <si>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</si>
  <si>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</si>
  <si>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</si>
  <si>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</si>
  <si>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</si>
  <si>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</si>
  <si>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</si>
  <si>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</si>
  <si>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</si>
  <si>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</si>
  <si>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</si>
  <si>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</si>
  <si>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</si>
  <si>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</si>
  <si>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</si>
  <si>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</si>
  <si>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</si>
  <si>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</si>
  <si>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</si>
  <si>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</si>
  <si>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</si>
  <si>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</si>
  <si>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</si>
  <si>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</si>
  <si>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</si>
  <si>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</si>
  <si>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</si>
  <si>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</si>
  <si>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</si>
  <si>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</si>
  <si>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</si>
  <si>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</si>
  <si>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</si>
  <si>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</si>
  <si>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</si>
  <si>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</si>
  <si>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</si>
  <si>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</si>
  <si>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</si>
  <si>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</si>
  <si>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</si>
  <si>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</si>
  <si>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</si>
  <si>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</si>
  <si>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</si>
  <si>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</si>
  <si>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</si>
  <si>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</si>
  <si>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</si>
  <si>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</si>
  <si>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</si>
  <si>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</si>
  <si>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</si>
  <si>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</si>
  <si>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</si>
  <si>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</si>
  <si>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</si>
  <si>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</si>
  <si>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</si>
  <si>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</si>
  <si>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</si>
  <si>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</si>
  <si>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</si>
  <si>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</si>
  <si>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</si>
  <si>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</si>
  <si>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</si>
  <si>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</si>
  <si>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</si>
  <si>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</si>
  <si>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</si>
  <si>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</si>
  <si>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</si>
  <si>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</si>
  <si>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</si>
  <si>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</si>
  <si>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</si>
  <si>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</si>
  <si>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</si>
  <si>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</si>
  <si>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</si>
  <si>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</si>
  <si>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</si>
  <si>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</si>
  <si>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</si>
  <si>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</si>
  <si>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</si>
  <si>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</si>
  <si>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</si>
  <si>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</si>
  <si>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</si>
  <si>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</si>
  <si>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</si>
  <si>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</si>
  <si>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</si>
  <si>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</si>
  <si>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</si>
  <si>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</si>
  <si>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</si>
  <si>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</si>
  <si>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</si>
  <si>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</si>
  <si>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</si>
  <si>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</si>
  <si>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</si>
  <si>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</si>
  <si>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</si>
  <si>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</si>
  <si>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</si>
  <si>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</si>
  <si>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</si>
  <si>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</si>
  <si>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</si>
  <si>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</si>
  <si>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</si>
  <si>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</si>
  <si>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</si>
  <si>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</si>
  <si>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</si>
  <si>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</si>
  <si>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</si>
  <si>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</si>
  <si>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</si>
  <si>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</si>
  <si>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</si>
  <si>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</si>
  <si>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</si>
  <si>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</si>
  <si>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</si>
  <si>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</si>
  <si>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</si>
  <si>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</si>
  <si>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</si>
  <si>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</si>
  <si>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</si>
  <si>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</si>
  <si>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</si>
  <si>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</si>
  <si>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</si>
  <si>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</si>
  <si>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</si>
  <si>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</si>
  <si>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</si>
  <si>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</si>
  <si>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</si>
  <si>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</si>
  <si>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</si>
  <si>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</si>
  <si>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</si>
  <si>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</si>
  <si>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</si>
  <si>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</si>
  <si>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</si>
  <si>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</si>
  <si>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</si>
  <si>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</si>
  <si>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</si>
  <si>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</si>
  <si>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</si>
  <si>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</si>
  <si>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</si>
  <si>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</si>
  <si>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</si>
  <si>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</si>
  <si>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</si>
  <si>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</si>
  <si>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</si>
  <si>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</si>
  <si>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</si>
  <si>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</si>
  <si>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</si>
  <si>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</si>
  <si>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</si>
  <si>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</si>
  <si>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</si>
  <si>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</si>
  <si>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</si>
  <si>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</si>
  <si>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</si>
  <si>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</si>
  <si>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</si>
  <si>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</si>
  <si>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</si>
  <si>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</si>
  <si>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</si>
  <si>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</si>
  <si>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</si>
  <si>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</si>
  <si>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</si>
  <si>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</si>
  <si>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</si>
  <si>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</si>
  <si>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</si>
  <si>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</si>
  <si>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</si>
  <si>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</si>
  <si>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</si>
  <si>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</si>
  <si>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</si>
  <si>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</si>
  <si>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</si>
  <si>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</si>
  <si>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</si>
  <si>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</si>
  <si>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</si>
  <si>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</si>
  <si>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</si>
  <si>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</si>
  <si>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</si>
  <si>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</si>
  <si>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</si>
  <si>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</si>
  <si>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</si>
  <si>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</si>
  <si>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</si>
  <si>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</si>
  <si>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</si>
  <si>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</si>
  <si>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</si>
  <si>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</si>
  <si>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</si>
  <si>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</si>
  <si>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</si>
  <si>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</si>
  <si>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</si>
  <si>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</si>
  <si>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</si>
  <si>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</si>
  <si>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</si>
  <si>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</si>
  <si>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</si>
  <si>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</si>
  <si>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</si>
  <si>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</si>
  <si>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</si>
  <si>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</si>
  <si>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</si>
  <si>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</si>
  <si>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</si>
  <si>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</si>
  <si>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</si>
  <si>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</si>
  <si>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</si>
  <si>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</si>
  <si>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</si>
  <si>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</si>
  <si>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</si>
  <si>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</si>
  <si>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</si>
  <si>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</si>
  <si>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</si>
  <si>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</si>
  <si>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</si>
  <si>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</si>
  <si>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</si>
  <si>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</si>
  <si>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</si>
  <si>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</si>
  <si>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</si>
  <si>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</si>
  <si>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</si>
  <si>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</si>
  <si>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</si>
  <si>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</si>
  <si>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</si>
  <si>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</si>
  <si>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</si>
  <si>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</si>
  <si>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</si>
  <si>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</si>
  <si>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</si>
  <si>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</si>
  <si>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</si>
  <si>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</si>
  <si>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</si>
  <si>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</si>
  <si>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</si>
  <si>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</si>
  <si>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</si>
  <si>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</si>
  <si>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</si>
  <si>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</si>
  <si>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</si>
  <si>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</si>
  <si>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</si>
  <si>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</si>
  <si>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</si>
  <si>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</si>
  <si>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</si>
  <si>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</si>
  <si>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</si>
  <si>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</si>
  <si>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</si>
  <si>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</si>
  <si>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</si>
  <si>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</si>
  <si>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</si>
  <si>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</si>
  <si>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</si>
  <si>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</si>
  <si>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</si>
  <si>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</si>
  <si>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</si>
  <si>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</si>
  <si>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</si>
  <si>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</si>
  <si>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</si>
  <si>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</si>
  <si>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</si>
  <si>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</si>
  <si>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</si>
  <si>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</si>
  <si>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</si>
  <si>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</si>
  <si>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</si>
  <si>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</si>
  <si>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</si>
  <si>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</si>
  <si>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</si>
  <si>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</si>
  <si>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</si>
  <si>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</si>
  <si>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</si>
  <si>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</si>
  <si>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</si>
  <si>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</si>
  <si>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</si>
  <si>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</si>
  <si>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</si>
  <si>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</si>
  <si>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</si>
  <si>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</si>
  <si>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</si>
  <si>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</si>
  <si>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</si>
  <si>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</si>
  <si>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</si>
  <si>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</si>
  <si>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</si>
  <si>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</si>
  <si>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</si>
  <si>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</si>
  <si>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</si>
  <si>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</si>
  <si>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</si>
  <si>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</si>
  <si>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</si>
  <si>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</si>
  <si>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</si>
  <si>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</si>
  <si>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</si>
  <si>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</si>
  <si>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</si>
  <si>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</si>
  <si>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</si>
  <si>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</si>
  <si>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</si>
  <si>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</si>
  <si>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</si>
  <si>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</si>
  <si>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</si>
  <si>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</si>
  <si>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</si>
  <si>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</si>
  <si>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</si>
  <si>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</si>
  <si>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</si>
  <si>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</si>
  <si>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</si>
  <si>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</si>
  <si>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</si>
  <si>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</si>
  <si>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</si>
  <si>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</si>
  <si>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</si>
  <si>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</si>
  <si>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</si>
  <si>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</si>
  <si>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</si>
  <si>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</si>
  <si>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</si>
  <si>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</si>
  <si>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</si>
  <si>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</si>
  <si>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</si>
  <si>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</si>
  <si>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</si>
  <si>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</si>
  <si>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</si>
  <si>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</si>
  <si>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</si>
  <si>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</si>
  <si>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</si>
  <si>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</si>
  <si>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</si>
  <si>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</si>
  <si>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</si>
  <si>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</si>
  <si>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</si>
  <si>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</si>
  <si>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</si>
  <si>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</si>
  <si>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</si>
  <si>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</si>
  <si>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</si>
  <si>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</si>
  <si>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</si>
  <si>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</si>
  <si>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</si>
  <si>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</si>
  <si>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</si>
  <si>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</si>
  <si>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</si>
  <si>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</si>
  <si>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</si>
  <si>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</si>
  <si>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</si>
  <si>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</si>
  <si>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</si>
  <si>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</si>
  <si>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</si>
  <si>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</si>
  <si>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</si>
  <si>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</si>
  <si>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</si>
  <si>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</si>
  <si>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</si>
  <si>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</si>
  <si>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</si>
  <si>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</si>
  <si>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</si>
  <si>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</si>
  <si>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</si>
  <si>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</si>
  <si>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</si>
  <si>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</si>
  <si>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</si>
  <si>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</si>
  <si>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</si>
  <si>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</si>
  <si>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</si>
  <si>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</si>
  <si>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</si>
  <si>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</si>
  <si>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</si>
  <si>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</si>
  <si>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</si>
  <si>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</si>
  <si>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</si>
  <si>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</si>
  <si>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</si>
  <si>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</si>
  <si>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</si>
  <si>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</si>
  <si>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</si>
  <si>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</si>
  <si>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</si>
  <si>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</si>
  <si>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</si>
  <si>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</si>
  <si>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</si>
  <si>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</si>
  <si>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</si>
  <si>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</si>
  <si>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</si>
  <si>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</si>
  <si>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</si>
  <si>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</si>
  <si>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</si>
  <si>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</si>
  <si>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</si>
  <si>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</si>
  <si>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</si>
  <si>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</si>
  <si>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</si>
  <si>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</si>
  <si>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</si>
  <si>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</si>
  <si>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</si>
  <si>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</si>
  <si>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</si>
  <si>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</si>
  <si>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</si>
  <si>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</si>
  <si>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</si>
  <si>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</si>
  <si>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</si>
  <si>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</si>
  <si>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</si>
  <si>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</si>
  <si>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</si>
  <si>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</si>
  <si>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</si>
  <si>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</si>
  <si>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</si>
  <si>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</si>
  <si>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</si>
  <si>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</si>
  <si>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</si>
  <si>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</si>
  <si>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</si>
  <si>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</si>
  <si>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</si>
  <si>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</si>
  <si>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</si>
  <si>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</si>
  <si>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</si>
  <si>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</si>
  <si>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</si>
  <si>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</si>
  <si>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</si>
  <si>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</si>
  <si>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</si>
  <si>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</si>
  <si>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</si>
  <si>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</si>
  <si>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</si>
  <si>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</si>
  <si>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</si>
  <si>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</si>
  <si>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</si>
  <si>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</si>
  <si>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</si>
  <si>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</si>
  <si>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</si>
  <si>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</si>
  <si>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</si>
  <si>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</si>
  <si>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</si>
  <si>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</si>
  <si>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</si>
  <si>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</si>
  <si>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</si>
  <si>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</si>
  <si>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</si>
  <si>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</si>
  <si>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</si>
  <si>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</si>
  <si>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</si>
  <si>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</si>
  <si>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</si>
  <si>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</si>
  <si>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</si>
  <si>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</si>
  <si>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</si>
  <si>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</si>
  <si>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</si>
  <si>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</si>
  <si>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</si>
  <si>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</si>
  <si>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</si>
  <si>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</si>
  <si>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</si>
  <si>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</si>
  <si>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</si>
  <si>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</si>
  <si>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</si>
  <si>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</si>
  <si>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</si>
  <si>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</si>
  <si>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</si>
  <si>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</si>
  <si>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</si>
  <si>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</si>
  <si>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</si>
  <si>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</si>
  <si>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</si>
  <si>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</si>
  <si>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</si>
  <si>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</si>
  <si>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</si>
  <si>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</si>
  <si>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</si>
  <si>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</si>
  <si>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</si>
  <si>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</si>
  <si>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</si>
  <si>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</si>
  <si>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</si>
  <si>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</si>
  <si>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</si>
  <si>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</si>
  <si>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</si>
  <si>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</si>
  <si>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</si>
  <si>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</si>
  <si>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</si>
  <si>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</si>
  <si>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</si>
  <si>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</si>
  <si>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</si>
  <si>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</si>
  <si>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</si>
  <si>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</si>
  <si>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</si>
  <si>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</si>
  <si>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</si>
  <si>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</si>
  <si>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</si>
  <si>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</si>
  <si>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</si>
  <si>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</si>
  <si>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</si>
  <si>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</si>
  <si>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</si>
  <si>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</si>
  <si>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</si>
  <si>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</si>
  <si>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</si>
  <si>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</si>
  <si>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</si>
  <si>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</si>
  <si>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</si>
  <si>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</si>
  <si>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</si>
  <si>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</si>
  <si>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</si>
  <si>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</si>
  <si>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</si>
  <si>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</si>
  <si>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</si>
  <si>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</si>
  <si>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</si>
  <si>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</si>
  <si>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</si>
  <si>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</si>
  <si>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</si>
  <si>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</si>
  <si>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</si>
  <si>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</si>
  <si>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</si>
  <si>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</si>
  <si>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</si>
  <si>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</si>
  <si>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</si>
  <si>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</si>
  <si>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</si>
  <si>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</si>
  <si>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</si>
  <si>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</si>
  <si>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</si>
  <si>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</si>
  <si>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</si>
  <si>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</si>
  <si>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</si>
  <si>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</si>
  <si>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</si>
  <si>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</si>
  <si>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</si>
  <si>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</si>
  <si>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</si>
  <si>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</si>
  <si>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</si>
  <si>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</si>
  <si>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</si>
  <si>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</si>
  <si>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</si>
  <si>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</si>
  <si>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</si>
  <si>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</si>
  <si>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</si>
  <si>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</si>
  <si>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</si>
  <si>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</si>
  <si>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</si>
  <si>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</si>
  <si>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</si>
  <si>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</si>
  <si>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</si>
  <si>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</si>
  <si>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</si>
  <si>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</si>
  <si>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</si>
  <si>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</si>
  <si>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</si>
  <si>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</si>
  <si>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</si>
  <si>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</si>
  <si>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</si>
  <si>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</si>
  <si>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</si>
  <si>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</si>
  <si>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</si>
  <si>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</si>
  <si>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</si>
  <si>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</si>
  <si>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</si>
  <si>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</si>
  <si>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</si>
  <si>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</si>
  <si>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</si>
  <si>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</si>
  <si>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</si>
  <si>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</si>
  <si>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</si>
  <si>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</si>
  <si>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</si>
  <si>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</si>
  <si>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</si>
  <si>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</si>
  <si>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</si>
  <si>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</si>
  <si>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</si>
  <si>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</si>
  <si>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</si>
  <si>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</si>
  <si>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</si>
  <si>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</si>
  <si>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</si>
  <si>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</si>
  <si>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</si>
  <si>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</si>
  <si>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</si>
  <si>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</si>
  <si>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</si>
  <si>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</si>
  <si>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</si>
  <si>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</si>
  <si>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</si>
  <si>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</si>
  <si>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</si>
  <si>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</si>
  <si>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</si>
  <si>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</si>
  <si>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</si>
  <si>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</si>
  <si>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</si>
  <si>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</si>
  <si>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</si>
  <si>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</si>
  <si>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</si>
  <si>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</si>
  <si>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</si>
  <si>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</si>
  <si>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</si>
  <si>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</si>
  <si>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</si>
  <si>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</si>
  <si>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</si>
  <si>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</si>
  <si>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</si>
  <si>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</si>
  <si>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</si>
  <si>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</si>
  <si>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</si>
  <si>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</si>
  <si>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</si>
  <si>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</si>
  <si>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</si>
  <si>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</si>
  <si>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</si>
  <si>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</si>
  <si>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</si>
  <si>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</si>
  <si>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</si>
  <si>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</si>
  <si>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</si>
  <si>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</si>
  <si>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</si>
  <si>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</si>
  <si>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</si>
  <si>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</si>
  <si>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</si>
  <si>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</si>
  <si>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</si>
  <si>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</si>
  <si>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</si>
  <si>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</si>
  <si>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</si>
  <si>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</si>
  <si>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</si>
  <si>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</si>
  <si>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</si>
  <si>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</si>
  <si>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</si>
  <si>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</si>
  <si>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</si>
  <si>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</si>
  <si>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</si>
  <si>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</si>
  <si>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</si>
  <si>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</si>
  <si>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</si>
  <si>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</si>
  <si>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</si>
  <si>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</si>
  <si>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</si>
  <si>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</si>
  <si>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</si>
  <si>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</si>
  <si>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</si>
  <si>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</si>
  <si>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</si>
  <si>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</si>
  <si>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</si>
  <si>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</si>
  <si>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</si>
  <si>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</si>
  <si>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</si>
  <si>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</si>
  <si>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</si>
  <si>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</si>
  <si>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</si>
  <si>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</si>
  <si>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</si>
  <si>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</si>
  <si>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</si>
  <si>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</si>
  <si>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</si>
  <si>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</si>
  <si>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</si>
  <si>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</si>
  <si>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</si>
  <si>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</si>
  <si>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</si>
  <si>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</si>
  <si>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</si>
  <si>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</si>
  <si>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</si>
  <si>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</si>
  <si>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</si>
  <si>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</si>
  <si>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</si>
  <si>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</si>
  <si>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</si>
  <si>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</si>
  <si>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</si>
  <si>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</si>
  <si>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</si>
  <si>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</si>
  <si>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</si>
  <si>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</si>
  <si>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</si>
  <si>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</si>
  <si>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</si>
  <si>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</si>
  <si>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</si>
  <si>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</si>
  <si>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</si>
  <si>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</si>
  <si>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</si>
  <si>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</si>
  <si>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</si>
  <si>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</si>
  <si>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</si>
  <si>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</si>
  <si>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</si>
  <si>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</si>
  <si>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</si>
  <si>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</si>
  <si>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</si>
  <si>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</si>
  <si>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</si>
  <si>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</si>
  <si>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</si>
  <si>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</si>
  <si>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</si>
  <si>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</si>
  <si>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</si>
  <si>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</si>
  <si>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</si>
  <si>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</si>
  <si>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</si>
  <si>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</si>
  <si>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</si>
  <si>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</si>
  <si>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</si>
  <si>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</si>
  <si>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</si>
  <si>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</si>
  <si>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</si>
  <si>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</si>
  <si>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</si>
  <si>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</si>
  <si>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</si>
  <si>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</si>
  <si>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</si>
  <si>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</si>
  <si>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</si>
  <si>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</si>
  <si>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</si>
  <si>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</si>
  <si>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</si>
  <si>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</si>
  <si>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</si>
  <si>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</si>
  <si>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</si>
  <si>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</si>
  <si>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</si>
  <si>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</si>
  <si>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</si>
  <si>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</si>
  <si>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</si>
  <si>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</si>
  <si>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</si>
  <si>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</si>
  <si>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</si>
  <si>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</si>
  <si>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</si>
  <si>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</si>
  <si>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</si>
  <si>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</si>
  <si>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</si>
  <si>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</si>
  <si>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</si>
  <si>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</si>
  <si>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</si>
  <si>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</si>
  <si>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</si>
  <si>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</si>
  <si>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</si>
  <si>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</si>
  <si>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</si>
  <si>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</si>
  <si>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</si>
  <si>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</si>
  <si>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</si>
  <si>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</si>
  <si>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</si>
  <si>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</si>
  <si>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</si>
  <si>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</si>
  <si>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</si>
  <si>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</si>
  <si>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</si>
  <si>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</si>
  <si>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</si>
  <si>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</si>
  <si>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</si>
  <si>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</si>
  <si>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</si>
  <si>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</si>
  <si>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</si>
  <si>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</si>
  <si>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</si>
  <si>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</si>
  <si>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</si>
  <si>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</si>
  <si>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</si>
  <si>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</si>
  <si>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</si>
  <si>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</si>
  <si>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</si>
  <si>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</si>
  <si>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</si>
  <si>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</si>
  <si>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</si>
  <si>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</si>
  <si>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</si>
  <si>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</si>
  <si>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</si>
  <si>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</si>
  <si>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</si>
  <si>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</si>
  <si>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</si>
  <si>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</si>
  <si>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</si>
  <si>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</si>
  <si>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</si>
  <si>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</si>
  <si>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</si>
  <si>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</si>
  <si>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</si>
  <si>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</si>
  <si>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</si>
  <si>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</si>
  <si>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</si>
  <si>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</si>
  <si>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</si>
  <si>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</si>
  <si>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</si>
  <si>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</si>
  <si>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</si>
  <si>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</si>
  <si>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</si>
  <si>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</si>
  <si>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</si>
  <si>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</si>
  <si>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</si>
  <si>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</si>
  <si>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</si>
  <si>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</si>
  <si>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</si>
  <si>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</si>
  <si>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</si>
  <si>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</si>
  <si>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</si>
  <si>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</si>
  <si>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</si>
  <si>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</si>
  <si>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</si>
  <si>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</si>
  <si>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</si>
  <si>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</si>
  <si>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</si>
  <si>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</si>
  <si>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</si>
  <si>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</si>
  <si>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</si>
  <si>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</si>
  <si>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</si>
  <si>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</si>
  <si>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</si>
  <si>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</si>
  <si>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</si>
  <si>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</si>
  <si>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</si>
  <si>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</si>
  <si>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</si>
  <si>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</si>
  <si>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</si>
  <si>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</si>
  <si>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</si>
  <si>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</si>
  <si>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</si>
  <si>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</si>
  <si>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</si>
  <si>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</si>
  <si>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</si>
  <si>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</si>
  <si>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</si>
  <si>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</si>
  <si>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</si>
  <si>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</si>
  <si>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</si>
  <si>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</si>
  <si>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</si>
  <si>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</si>
  <si>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</si>
  <si>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</si>
  <si>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</si>
  <si>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</si>
  <si>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</si>
  <si>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</si>
  <si>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</si>
  <si>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</si>
  <si>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</si>
  <si>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</si>
  <si>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</si>
  <si>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</si>
  <si>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</si>
  <si>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</si>
  <si>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</si>
  <si>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</si>
  <si>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</si>
  <si>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</si>
  <si>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</si>
  <si>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</si>
  <si>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</si>
  <si>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</si>
  <si>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</si>
  <si>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</si>
  <si>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</si>
  <si>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</si>
  <si>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</si>
  <si>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</si>
  <si>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</si>
  <si>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</si>
  <si>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</si>
  <si>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</si>
  <si>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</si>
  <si>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</si>
  <si>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</si>
  <si>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</si>
  <si>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</si>
  <si>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</si>
  <si>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</si>
  <si>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</si>
  <si>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</si>
  <si>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</si>
  <si>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</si>
  <si>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</si>
  <si>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</si>
  <si>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</si>
  <si>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</si>
  <si>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</si>
  <si>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</si>
  <si>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</si>
  <si>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</si>
  <si>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</si>
  <si>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</si>
  <si>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</si>
  <si>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</si>
  <si>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</si>
  <si>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</si>
  <si>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</si>
  <si>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</si>
  <si>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</si>
  <si>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</si>
  <si>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</si>
  <si>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</si>
  <si>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</si>
  <si>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</si>
  <si>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</si>
  <si>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</si>
  <si>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</si>
  <si>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</si>
  <si>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</si>
  <si>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</si>
  <si>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</si>
  <si>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</si>
  <si>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</si>
  <si>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</si>
  <si>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</si>
  <si>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</si>
  <si>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</si>
  <si>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</si>
  <si>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</si>
  <si>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</si>
  <si>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</si>
  <si>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</si>
  <si>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</si>
  <si>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</si>
  <si>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</si>
  <si>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</si>
  <si>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</si>
  <si>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</si>
  <si>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</si>
  <si>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</si>
  <si>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</si>
  <si>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</si>
  <si>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</si>
  <si>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</si>
  <si>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</si>
  <si>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</si>
  <si>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</si>
  <si>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</si>
  <si>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</si>
  <si>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</si>
  <si>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</si>
  <si>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</si>
  <si>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</si>
  <si>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</si>
  <si>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</si>
  <si>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</si>
  <si>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</si>
  <si>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</si>
  <si>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</si>
  <si>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</si>
  <si>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</si>
  <si>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</si>
  <si>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</si>
  <si>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</si>
  <si>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</si>
  <si>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</si>
  <si>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</si>
  <si>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</si>
  <si>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</si>
  <si>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</si>
  <si>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</si>
  <si>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</si>
  <si>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</si>
  <si>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</si>
  <si>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</si>
  <si>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</si>
  <si>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</si>
  <si>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</si>
  <si>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</si>
  <si>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</si>
  <si>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</si>
  <si>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</si>
  <si>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</si>
  <si>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</si>
  <si>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</si>
  <si>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</si>
  <si>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</si>
  <si>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</si>
  <si>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</si>
  <si>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</si>
  <si>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</si>
  <si>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</si>
  <si>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</si>
  <si>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</si>
  <si>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</si>
  <si>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</si>
  <si>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</si>
  <si>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</si>
  <si>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</si>
  <si>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</si>
  <si>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</si>
  <si>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</si>
  <si>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</si>
  <si>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</si>
  <si>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</si>
  <si>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</si>
  <si>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</si>
  <si>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</si>
  <si>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</si>
  <si>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</si>
  <si>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</si>
  <si>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</si>
  <si>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</si>
  <si>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</si>
  <si>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</si>
  <si>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</si>
  <si>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</si>
  <si>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</si>
  <si>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</si>
  <si>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</si>
  <si>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</si>
  <si>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</si>
  <si>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</si>
  <si>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</si>
  <si>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</si>
  <si>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</si>
  <si>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</si>
  <si>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</si>
  <si>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</si>
  <si>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</si>
  <si>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</si>
  <si>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</si>
  <si>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</si>
  <si>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</si>
  <si>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</si>
  <si>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</si>
  <si>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</si>
  <si>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</si>
  <si>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</si>
  <si>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</si>
  <si>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</si>
  <si>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</si>
  <si>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</si>
  <si>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</si>
  <si>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</si>
  <si>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</si>
  <si>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</si>
  <si>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</si>
  <si>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</si>
  <si>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</si>
  <si>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</si>
  <si>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</si>
  <si>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</si>
  <si>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</si>
  <si>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</si>
  <si>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</si>
  <si>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</si>
  <si>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</si>
  <si>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</si>
  <si>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</si>
  <si>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</si>
  <si>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</si>
  <si>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</si>
  <si>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</si>
  <si>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</si>
  <si>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</si>
  <si>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</si>
  <si>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</si>
  <si>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</si>
  <si>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</si>
  <si>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</si>
  <si>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</si>
  <si>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</si>
  <si>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</si>
  <si>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</si>
  <si>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</si>
  <si>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</si>
  <si>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</si>
  <si>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</si>
  <si>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</si>
  <si>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</si>
  <si>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</si>
  <si>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</si>
  <si>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</si>
  <si>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</si>
  <si>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</si>
  <si>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</si>
  <si>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</si>
  <si>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</si>
  <si>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</si>
  <si>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</si>
  <si>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</si>
  <si>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</si>
  <si>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</si>
  <si>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</si>
  <si>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</si>
  <si>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</si>
  <si>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</si>
  <si>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</si>
  <si>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</si>
  <si>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</si>
  <si>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</si>
  <si>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</si>
  <si>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</si>
  <si>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</si>
  <si>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</si>
  <si>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</si>
  <si>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</si>
  <si>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</si>
  <si>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</si>
  <si>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</si>
  <si>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</si>
  <si>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</si>
  <si>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</si>
  <si>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</si>
  <si>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</si>
  <si>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</si>
  <si>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</si>
  <si>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</si>
  <si>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</si>
  <si>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</si>
  <si>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</si>
  <si>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</si>
  <si>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</si>
  <si>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</si>
  <si>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</si>
  <si>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</si>
  <si>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</si>
  <si>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</si>
  <si>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</si>
  <si>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</si>
  <si>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</si>
  <si>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</si>
  <si>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</si>
  <si>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</si>
  <si>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</si>
  <si>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</si>
  <si>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</si>
  <si>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</si>
  <si>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</si>
  <si>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</si>
  <si>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</si>
  <si>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</si>
  <si>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</si>
  <si>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</si>
  <si>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</si>
  <si>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</si>
  <si>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</si>
  <si>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</si>
  <si>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</si>
  <si>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</si>
  <si>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</si>
  <si>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</si>
  <si>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</si>
  <si>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</si>
  <si>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</si>
  <si>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</si>
  <si>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</si>
  <si>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</si>
  <si>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</si>
  <si>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</si>
  <si>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</si>
  <si>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</si>
  <si>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</si>
  <si>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</si>
  <si>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</si>
  <si>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</si>
  <si>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</si>
  <si>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</si>
  <si>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</si>
  <si>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</si>
  <si>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</si>
  <si>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</si>
  <si>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</si>
  <si>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</si>
  <si>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</si>
  <si>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</si>
  <si>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</si>
  <si>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</si>
  <si>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</si>
  <si>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</si>
  <si>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</si>
  <si>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</si>
  <si>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</si>
  <si>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</si>
  <si>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</si>
  <si>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</si>
  <si>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</si>
  <si>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</si>
  <si>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</si>
  <si>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</si>
  <si>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</si>
  <si>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</si>
  <si>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</si>
  <si>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</si>
  <si>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</si>
  <si>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</si>
  <si>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</si>
  <si>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</si>
  <si>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</si>
  <si>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</si>
  <si>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</si>
  <si>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</si>
  <si>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</si>
  <si>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</si>
  <si>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</si>
  <si>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</si>
  <si>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</si>
  <si>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</si>
  <si>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</si>
  <si>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</si>
  <si>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</si>
  <si>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</si>
  <si>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</si>
  <si>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</si>
  <si>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</si>
  <si>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</si>
  <si>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</si>
  <si>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</si>
  <si>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</si>
  <si>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</si>
  <si>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</si>
  <si>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</si>
  <si>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</si>
  <si>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</si>
  <si>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</si>
  <si>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</si>
  <si>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</si>
  <si>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</si>
  <si>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</si>
  <si>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</si>
  <si>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</si>
  <si>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</si>
  <si>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</si>
  <si>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</si>
  <si>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</si>
  <si>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</si>
  <si>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</si>
  <si>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</si>
  <si>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</si>
  <si>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</si>
  <si>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</si>
  <si>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</si>
  <si>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</si>
  <si>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</si>
  <si>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</si>
  <si>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</si>
  <si>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</si>
  <si>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</si>
  <si>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</si>
  <si>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</si>
  <si>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</si>
  <si>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</si>
  <si>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</si>
  <si>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</si>
  <si>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</si>
  <si>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</si>
  <si>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</si>
  <si>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</si>
  <si>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</si>
  <si>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</si>
  <si>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</si>
  <si>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</si>
  <si>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</si>
  <si>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</si>
  <si>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</si>
  <si>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</si>
  <si>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</si>
  <si>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</si>
  <si>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</si>
  <si>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</si>
  <si>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</si>
  <si>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</si>
  <si>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</si>
  <si>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</si>
  <si>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</si>
  <si>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</si>
  <si>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</si>
  <si>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</si>
  <si>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</si>
  <si>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</si>
  <si>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</si>
  <si>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</si>
  <si>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</si>
  <si>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</si>
  <si>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</si>
  <si>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</si>
  <si>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</si>
  <si>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</si>
  <si>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</si>
  <si>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</si>
  <si>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</si>
  <si>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</si>
  <si>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</si>
  <si>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</si>
  <si>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</si>
  <si>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</si>
  <si>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</si>
  <si>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</si>
  <si>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</si>
  <si>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</si>
  <si>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</si>
  <si>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</si>
  <si>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</si>
  <si>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</si>
  <si>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</si>
  <si>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</si>
  <si>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</si>
  <si>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</si>
  <si>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</si>
  <si>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</si>
  <si>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</si>
  <si>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</si>
  <si>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</si>
  <si>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</si>
  <si>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</si>
  <si>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</si>
  <si>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</si>
  <si>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</si>
  <si>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</si>
  <si>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</si>
  <si>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</si>
  <si>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</si>
  <si>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</si>
  <si>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</si>
  <si>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</si>
  <si>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</si>
  <si>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</si>
  <si>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</si>
  <si>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</si>
  <si>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</si>
  <si>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</si>
  <si>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</si>
  <si>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</si>
  <si>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</si>
  <si>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</si>
  <si>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</si>
  <si>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</si>
  <si>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</si>
  <si>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</si>
  <si>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</si>
  <si>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</si>
  <si>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</si>
  <si>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</si>
  <si>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</si>
  <si>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</si>
  <si>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</si>
  <si>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</si>
  <si>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</si>
  <si>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</si>
  <si>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</si>
  <si>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</si>
  <si>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</si>
  <si>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</si>
  <si>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</si>
  <si>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</si>
  <si>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</si>
  <si>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</si>
  <si>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</si>
  <si>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</si>
  <si>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</si>
  <si>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</si>
  <si>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</si>
  <si>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</si>
  <si>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</si>
  <si>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</si>
  <si>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</si>
  <si>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</si>
  <si>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</si>
  <si>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</si>
  <si>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</si>
  <si>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</si>
  <si>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</si>
  <si>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</si>
  <si>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</si>
  <si>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</si>
  <si>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</si>
  <si>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</si>
  <si>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</si>
  <si>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</si>
  <si>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</si>
  <si>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</si>
  <si>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</si>
  <si>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</si>
  <si>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</si>
  <si>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</si>
  <si>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</si>
  <si>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</si>
  <si>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</si>
  <si>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</si>
  <si>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</si>
  <si>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</si>
  <si>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</si>
  <si>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</si>
  <si>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</si>
  <si>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</si>
  <si>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</si>
  <si>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</si>
  <si>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</si>
  <si>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</si>
  <si>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</si>
  <si>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</si>
  <si>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</si>
  <si>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</si>
  <si>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</si>
  <si>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</si>
  <si>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</si>
  <si>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</si>
  <si>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</si>
  <si>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</si>
  <si>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</si>
  <si>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</si>
  <si>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</si>
  <si>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</si>
  <si>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</si>
  <si>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</si>
  <si>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</si>
  <si>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</si>
  <si>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</si>
  <si>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</si>
  <si>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</si>
  <si>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</si>
  <si>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</si>
  <si>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</si>
  <si>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</si>
  <si>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</si>
  <si>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</si>
  <si>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</si>
  <si>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</si>
  <si>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</si>
  <si>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</si>
  <si>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</si>
  <si>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</si>
  <si>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</si>
  <si>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</si>
  <si>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</si>
  <si>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</si>
  <si>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</si>
  <si>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</si>
  <si>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</si>
  <si>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</si>
  <si>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</si>
  <si>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</si>
  <si>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</si>
  <si>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</si>
  <si>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</si>
  <si>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</si>
  <si>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</si>
  <si>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</si>
  <si>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</si>
  <si>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</si>
  <si>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</si>
  <si>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</si>
  <si>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</si>
  <si>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</si>
  <si>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</si>
  <si>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</si>
  <si>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</si>
  <si>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</si>
  <si>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</si>
  <si>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</si>
  <si>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</si>
  <si>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</si>
  <si>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</si>
  <si>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</si>
  <si>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</si>
  <si>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</si>
  <si>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</si>
  <si>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</si>
  <si>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</si>
  <si>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</si>
  <si>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</si>
  <si>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</si>
  <si>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</si>
  <si>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</si>
  <si>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</si>
  <si>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</si>
  <si>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</si>
  <si>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</si>
  <si>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</si>
  <si>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</si>
  <si>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</si>
  <si>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</si>
  <si>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</si>
  <si>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</si>
  <si>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</si>
  <si>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</si>
  <si>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</si>
  <si>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</si>
  <si>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</si>
  <si>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</si>
  <si>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</si>
  <si>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</si>
  <si>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</si>
  <si>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</si>
  <si>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</si>
  <si>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</si>
  <si>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</si>
  <si>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</si>
  <si>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</si>
  <si>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</si>
  <si>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</si>
  <si>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</si>
  <si>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</si>
  <si>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</si>
  <si>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</si>
  <si>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</si>
  <si>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</si>
  <si>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</si>
  <si>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</si>
  <si>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</si>
  <si>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</si>
  <si>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</si>
  <si>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</si>
  <si>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</si>
  <si>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</si>
  <si>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</si>
  <si>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</si>
  <si>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</si>
  <si>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</si>
  <si>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</si>
  <si>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</si>
  <si>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</si>
  <si>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</si>
  <si>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</si>
  <si>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</si>
  <si>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</si>
  <si>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</si>
  <si>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</si>
  <si>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</si>
  <si>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</si>
  <si>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</si>
  <si>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</si>
  <si>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</si>
  <si>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</si>
  <si>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</si>
  <si>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</si>
  <si>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</si>
  <si>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</si>
  <si>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</si>
  <si>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</si>
  <si>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</si>
  <si>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</si>
  <si>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</si>
  <si>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</si>
  <si>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</si>
  <si>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</si>
  <si>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</si>
  <si>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</si>
  <si>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</si>
  <si>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</si>
  <si>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</si>
  <si>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</si>
  <si>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</si>
  <si>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</si>
  <si>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</si>
  <si>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</si>
  <si>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</si>
  <si>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</si>
  <si>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</si>
  <si>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</si>
  <si>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</si>
  <si>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</si>
  <si>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</si>
  <si>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</si>
  <si>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</si>
  <si>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</si>
  <si>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</si>
  <si>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</si>
  <si>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</si>
  <si>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</si>
  <si>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</si>
  <si>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</si>
  <si>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</si>
  <si>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</si>
  <si>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</si>
  <si>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</si>
  <si>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</si>
  <si>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</si>
  <si>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</si>
  <si>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</si>
  <si>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</si>
  <si>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</si>
  <si>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</si>
  <si>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</si>
  <si>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</si>
  <si>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</si>
  <si>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</si>
  <si>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</si>
  <si>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</si>
  <si>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</si>
  <si>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</si>
  <si>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</si>
  <si>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</si>
  <si>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</si>
  <si>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</si>
  <si>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</si>
  <si>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</si>
  <si>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</si>
  <si>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</si>
  <si>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</si>
  <si>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</si>
  <si>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</si>
  <si>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</si>
  <si>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</si>
  <si>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</si>
  <si>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</si>
  <si>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</si>
  <si>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</si>
  <si>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</si>
  <si>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</si>
  <si>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</si>
  <si>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</si>
  <si>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</si>
  <si>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</si>
  <si>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</si>
  <si>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</si>
  <si>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</si>
  <si>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</si>
  <si>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</si>
  <si>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</si>
  <si>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</si>
  <si>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</si>
  <si>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</si>
  <si>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</si>
  <si>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</si>
  <si>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</si>
  <si>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</si>
  <si>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</si>
  <si>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</si>
  <si>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</si>
  <si>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</si>
  <si>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</si>
  <si>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</si>
  <si>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</si>
  <si>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</si>
  <si>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</si>
  <si>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</si>
  <si>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</si>
  <si>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</si>
  <si>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</si>
  <si>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</si>
  <si>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</si>
  <si>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</si>
  <si>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</si>
  <si>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</si>
  <si>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</si>
  <si>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</si>
  <si>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</si>
  <si>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</si>
  <si>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</si>
  <si>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</si>
  <si>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</si>
  <si>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</si>
  <si>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</si>
  <si>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</si>
  <si>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</si>
  <si>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</si>
  <si>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</si>
  <si>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</si>
  <si>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</si>
  <si>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</si>
  <si>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</si>
  <si>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</si>
  <si>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</si>
  <si>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</si>
  <si>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</si>
  <si>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</si>
  <si>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</si>
  <si>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</si>
  <si>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</si>
  <si>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</si>
  <si>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</si>
  <si>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</si>
  <si>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</si>
  <si>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</si>
  <si>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</si>
  <si>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</si>
  <si>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</si>
  <si>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</si>
  <si>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</si>
  <si>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</si>
  <si>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</si>
  <si>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</si>
  <si>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</si>
  <si>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</si>
  <si>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</si>
  <si>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</si>
  <si>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</si>
  <si>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</si>
  <si>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</si>
  <si>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</si>
  <si>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</si>
  <si>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</si>
  <si>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</si>
  <si>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</si>
  <si>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</si>
  <si>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</si>
  <si>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</si>
  <si>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</si>
  <si>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</si>
  <si>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</si>
  <si>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</si>
  <si>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</si>
  <si>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</si>
  <si>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</si>
  <si>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</si>
  <si>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</si>
  <si>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</si>
  <si>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</si>
  <si>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</si>
  <si>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</si>
  <si>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</si>
  <si>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</si>
  <si>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</si>
  <si>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</si>
  <si>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</si>
  <si>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</si>
  <si>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</si>
  <si>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</si>
  <si>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</si>
  <si>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</si>
  <si>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</si>
  <si>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</si>
  <si>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</si>
  <si>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</si>
  <si>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</si>
  <si>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</si>
  <si>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</si>
  <si>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</si>
  <si>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</si>
  <si>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</si>
  <si>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</si>
  <si>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</si>
  <si>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</si>
  <si>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</si>
  <si>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</si>
  <si>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</si>
  <si>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</si>
  <si>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</si>
  <si>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</si>
  <si>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</si>
  <si>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</si>
  <si>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</si>
  <si>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</si>
  <si>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</si>
  <si>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</si>
  <si>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</si>
  <si>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</si>
  <si>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</si>
  <si>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</si>
  <si>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</si>
  <si>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</si>
  <si>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</si>
  <si>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</si>
  <si>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</si>
  <si>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</si>
  <si>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</si>
  <si>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</si>
  <si>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</si>
  <si>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</si>
  <si>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</si>
  <si>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</si>
  <si>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</si>
  <si>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</si>
  <si>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</si>
  <si>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</si>
  <si>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</si>
  <si>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</si>
  <si>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</si>
  <si>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</si>
  <si>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</si>
  <si>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</si>
  <si>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</si>
  <si>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</si>
  <si>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</si>
  <si>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</si>
  <si>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</si>
  <si>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</si>
  <si>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</si>
  <si>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</si>
  <si>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</si>
  <si>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</si>
  <si>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</si>
  <si>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</si>
  <si>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</si>
  <si>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</si>
  <si>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</si>
  <si>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</si>
  <si>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</si>
  <si>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</si>
  <si>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</si>
  <si>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</si>
  <si>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</si>
  <si>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</si>
  <si>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</si>
  <si>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</si>
  <si>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</si>
  <si>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</si>
  <si>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</si>
  <si>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</si>
  <si>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</si>
  <si>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</si>
  <si>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</si>
  <si>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</si>
  <si>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</si>
  <si>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</si>
  <si>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</si>
  <si>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</si>
  <si>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</si>
  <si>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</si>
  <si>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</si>
  <si>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</si>
  <si>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</si>
  <si>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</si>
  <si>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</si>
  <si>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</si>
  <si>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</si>
  <si>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</si>
  <si>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</si>
  <si>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</si>
  <si>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</si>
  <si>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</si>
  <si>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</si>
  <si>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</si>
  <si>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</si>
  <si>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</si>
  <si>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</si>
  <si>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</si>
  <si>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</si>
  <si>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</si>
  <si>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</si>
  <si>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</si>
  <si>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</si>
  <si>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</si>
  <si>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</si>
  <si>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</si>
  <si>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</si>
  <si>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</si>
  <si>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</si>
  <si>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</si>
  <si>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</si>
  <si>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</si>
  <si>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</si>
  <si>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</si>
  <si>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</si>
  <si>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</si>
  <si>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</si>
  <si>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</si>
  <si>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</si>
  <si>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</si>
  <si>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</si>
  <si>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</si>
  <si>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</si>
  <si>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</si>
  <si>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</si>
  <si>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</si>
  <si>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</si>
  <si>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</si>
  <si>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</si>
  <si>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</si>
  <si>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</si>
  <si>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</si>
  <si>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</si>
  <si>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</si>
  <si>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</si>
  <si>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</si>
  <si>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</si>
  <si>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</si>
  <si>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</si>
  <si>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</si>
  <si>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</si>
  <si>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</si>
  <si>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</si>
  <si>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</si>
  <si>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</si>
  <si>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</si>
  <si>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</si>
  <si>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</si>
  <si>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</si>
  <si>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</si>
  <si>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</si>
  <si>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</si>
  <si>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</si>
  <si>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</si>
  <si>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</si>
  <si>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</si>
  <si>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</si>
  <si>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</si>
  <si>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</si>
  <si>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</si>
  <si>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</si>
  <si>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</si>
  <si>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</si>
  <si>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</si>
  <si>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</si>
  <si>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</si>
  <si>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</si>
  <si>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</si>
  <si>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</si>
  <si>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</si>
  <si>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</si>
  <si>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</si>
  <si>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</si>
  <si>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</si>
  <si>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</si>
  <si>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</si>
  <si>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</si>
  <si>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</si>
  <si>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</si>
  <si>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</si>
  <si>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</si>
  <si>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</si>
  <si>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</si>
  <si>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</si>
  <si>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</si>
  <si>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</si>
  <si>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</si>
  <si>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</si>
  <si>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</si>
  <si>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</si>
  <si>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</si>
  <si>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</si>
  <si>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</si>
  <si>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</si>
  <si>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</si>
  <si>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</si>
  <si>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</si>
  <si>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</si>
  <si>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</si>
  <si>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</si>
  <si>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</si>
  <si>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</si>
  <si>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</si>
  <si>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</si>
  <si>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</si>
  <si>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</si>
  <si>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</si>
  <si>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</si>
  <si>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</si>
  <si>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</si>
  <si>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</si>
  <si>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</si>
  <si>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</si>
  <si>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</si>
  <si>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</si>
  <si>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</si>
  <si>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</si>
  <si>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</si>
  <si>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</si>
  <si>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</si>
  <si>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</si>
  <si>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</si>
  <si>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</si>
  <si>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</si>
  <si>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</si>
  <si>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</si>
  <si>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</si>
  <si>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</si>
  <si>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</si>
  <si>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</si>
  <si>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</si>
  <si>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</si>
  <si>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</si>
  <si>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</si>
  <si>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</si>
  <si>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</si>
  <si>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</si>
  <si>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</si>
  <si>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</si>
  <si>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</si>
  <si>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</si>
  <si>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</si>
  <si>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</si>
  <si>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</si>
  <si>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</si>
  <si>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</si>
  <si>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</si>
  <si>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</si>
  <si>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</si>
  <si>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</si>
  <si>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</si>
  <si>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</si>
  <si>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</si>
  <si>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</si>
  <si>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</si>
  <si>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</si>
  <si>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</si>
  <si>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</si>
  <si>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</si>
  <si>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</si>
  <si>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</si>
  <si>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</si>
  <si>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</si>
  <si>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</si>
  <si>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</si>
  <si>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</si>
  <si>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</si>
  <si>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</si>
  <si>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</si>
  <si>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</si>
  <si>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</si>
  <si>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</si>
  <si>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</si>
  <si>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</si>
  <si>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</si>
  <si>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</si>
  <si>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</si>
  <si>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</si>
  <si>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</si>
  <si>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</si>
  <si>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</si>
  <si>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</si>
  <si>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</si>
  <si>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</si>
  <si>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</si>
  <si>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</si>
  <si>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</si>
  <si>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</si>
  <si>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</si>
  <si>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</si>
  <si>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</si>
  <si>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</si>
  <si>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</si>
  <si>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</si>
  <si>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</si>
  <si>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</si>
  <si>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</si>
  <si>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</si>
  <si>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</si>
  <si>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</si>
  <si>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</si>
  <si>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</si>
  <si>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</si>
  <si>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</si>
  <si>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</si>
  <si>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</si>
  <si>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</si>
  <si>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</si>
  <si>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</si>
  <si>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</si>
  <si>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</si>
  <si>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</si>
  <si>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</si>
  <si>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</si>
  <si>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</si>
  <si>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</si>
  <si>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</si>
  <si>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</si>
  <si>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</si>
  <si>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</si>
  <si>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</si>
  <si>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</si>
  <si>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</si>
  <si>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</si>
  <si>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</si>
  <si>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</si>
  <si>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</si>
  <si>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</si>
  <si>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</si>
  <si>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</si>
  <si>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</si>
  <si>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</si>
  <si>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</si>
  <si>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</si>
  <si>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</si>
  <si>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</si>
  <si>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</si>
  <si>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</si>
  <si>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</si>
  <si>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</si>
  <si>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</si>
  <si>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</si>
  <si>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</si>
  <si>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</si>
  <si>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</si>
  <si>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</si>
  <si>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</si>
  <si>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</si>
  <si>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</si>
  <si>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</si>
  <si>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</si>
  <si>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</si>
  <si>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</si>
  <si>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</si>
  <si>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</si>
  <si>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</si>
  <si>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</si>
  <si>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</si>
  <si>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</si>
  <si>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</si>
  <si>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</si>
  <si>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</si>
  <si>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</si>
  <si>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</si>
  <si>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</si>
  <si>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</si>
  <si>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</si>
  <si>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</si>
  <si>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</si>
  <si>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</si>
  <si>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</si>
  <si>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</si>
  <si>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</si>
  <si>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</si>
  <si>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</si>
  <si>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</si>
  <si>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</si>
  <si>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</si>
  <si>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</si>
  <si>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</si>
  <si>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</si>
  <si>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</si>
  <si>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</si>
  <si>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</si>
  <si>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</si>
  <si>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</si>
  <si>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</si>
  <si>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</si>
  <si>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</si>
  <si>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</si>
  <si>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</si>
  <si>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</si>
  <si>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</si>
  <si>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</si>
  <si>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</si>
  <si>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</si>
  <si>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</si>
  <si>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</si>
  <si>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</si>
  <si>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</si>
  <si>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</si>
  <si>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</si>
  <si>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</si>
  <si>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</si>
  <si>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</si>
  <si>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</si>
  <si>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</si>
  <si>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</si>
  <si>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</si>
  <si>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</si>
  <si>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</si>
  <si>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</si>
  <si>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</si>
  <si>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</si>
  <si>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</si>
  <si>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</si>
  <si>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</si>
  <si>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</si>
  <si>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</si>
  <si>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</si>
  <si>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</si>
  <si>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</si>
  <si>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</si>
  <si>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</si>
  <si>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</si>
  <si>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</si>
  <si>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</si>
  <si>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</si>
  <si>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</si>
  <si>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</si>
  <si>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</si>
  <si>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</si>
  <si>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</si>
  <si>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</si>
  <si>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</si>
  <si>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</si>
  <si>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</si>
  <si>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</si>
  <si>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</si>
  <si>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</si>
  <si>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</si>
  <si>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</si>
  <si>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</si>
  <si>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</si>
  <si>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</si>
  <si>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</si>
  <si>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</si>
  <si>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</si>
  <si>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</si>
  <si>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</si>
  <si>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</si>
  <si>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</si>
  <si>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</si>
  <si>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</si>
  <si>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</si>
  <si>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</si>
  <si>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</si>
  <si>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</si>
  <si>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</si>
  <si>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</si>
  <si>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</si>
  <si>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</si>
  <si>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</si>
  <si>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</si>
  <si>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</si>
  <si>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</si>
  <si>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</si>
  <si>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</si>
  <si>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</si>
  <si>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</si>
  <si>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</si>
  <si>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</si>
  <si>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</si>
  <si>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</si>
  <si>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</si>
  <si>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</si>
  <si>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</si>
  <si>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</si>
  <si>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</si>
  <si>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</si>
  <si>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</si>
  <si>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</si>
  <si>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</si>
  <si>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</si>
  <si>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</si>
  <si>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</si>
  <si>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</si>
  <si>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</si>
  <si>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</si>
  <si>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</si>
  <si>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</si>
  <si>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</si>
  <si>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</si>
  <si>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</si>
  <si>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</si>
  <si>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</si>
  <si>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</si>
  <si>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</si>
  <si>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</si>
  <si>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</si>
  <si>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</si>
  <si>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</si>
  <si>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</si>
  <si>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</si>
  <si>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</si>
  <si>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</si>
  <si>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</si>
  <si>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</si>
  <si>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</si>
  <si>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</si>
  <si>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</si>
  <si>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</si>
  <si>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</si>
  <si>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</si>
  <si>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</si>
  <si>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</si>
  <si>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</si>
  <si>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</si>
  <si>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</si>
  <si>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</si>
  <si>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</si>
  <si>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</si>
  <si>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</si>
  <si>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</si>
  <si>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</si>
  <si>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</si>
  <si>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</si>
  <si>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</si>
  <si>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</si>
  <si>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</si>
  <si>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</si>
  <si>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</si>
  <si>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</si>
  <si>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</si>
  <si>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</si>
  <si>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</si>
  <si>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</si>
  <si>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</si>
  <si>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</si>
  <si>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</si>
  <si>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</si>
  <si>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</si>
  <si>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</si>
  <si>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</si>
  <si>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</si>
  <si>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</si>
  <si>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</si>
  <si>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</si>
  <si>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</si>
  <si>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</si>
  <si>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</si>
  <si>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</si>
  <si>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</si>
  <si>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</si>
  <si>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</si>
  <si>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</si>
  <si>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</si>
  <si>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</si>
  <si>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</si>
  <si>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</si>
  <si>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</si>
  <si>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</si>
  <si>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</si>
  <si>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</si>
  <si>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</si>
  <si>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</si>
  <si>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</si>
  <si>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</si>
  <si>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</si>
  <si>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</si>
  <si>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</si>
  <si>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</si>
  <si>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</si>
  <si>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</si>
  <si>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</si>
  <si>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</si>
  <si>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</si>
  <si>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</si>
  <si>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</si>
  <si>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</si>
  <si>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</si>
  <si>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</si>
  <si>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</si>
  <si>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</si>
  <si>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</si>
  <si>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</si>
  <si>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</si>
  <si>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</si>
  <si>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</si>
  <si>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</si>
  <si>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</si>
  <si>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</si>
  <si>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</si>
  <si>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</si>
  <si>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</si>
  <si>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</si>
  <si>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</si>
  <si>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</si>
  <si>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</si>
  <si>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</si>
  <si>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</si>
  <si>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</si>
  <si>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</si>
  <si>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</si>
  <si>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</si>
  <si>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</si>
  <si>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</si>
  <si>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</si>
  <si>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</si>
  <si>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</si>
  <si>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</si>
  <si>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</si>
  <si>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</si>
  <si>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</si>
  <si>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</si>
  <si>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</si>
  <si>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</si>
  <si>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</si>
  <si>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</si>
  <si>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</si>
  <si>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</si>
  <si>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</si>
  <si>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</si>
  <si>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</si>
  <si>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</si>
  <si>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</si>
  <si>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</si>
  <si>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</si>
  <si>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</si>
  <si>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</si>
  <si>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</si>
  <si>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</si>
  <si>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</si>
  <si>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</si>
  <si>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</si>
  <si>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</si>
  <si>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</si>
  <si>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</si>
  <si>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</si>
  <si>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</si>
  <si>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</si>
  <si>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</si>
  <si>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</si>
  <si>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</si>
  <si>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</si>
  <si>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</si>
  <si>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</si>
  <si>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</si>
  <si>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</si>
  <si>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</si>
  <si>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</si>
  <si>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</si>
  <si>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</si>
  <si>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</si>
  <si>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</si>
  <si>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</si>
  <si>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</si>
  <si>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</si>
  <si>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</si>
  <si>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</si>
  <si>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</si>
  <si>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</si>
  <si>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</si>
  <si>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</si>
  <si>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</si>
  <si>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</si>
  <si>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</si>
  <si>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</si>
  <si>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</si>
  <si>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</si>
  <si>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</si>
  <si>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</si>
  <si>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</si>
  <si>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</si>
  <si>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</si>
  <si>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</si>
  <si>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</si>
  <si>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</si>
  <si>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</si>
  <si>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</si>
  <si>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</si>
  <si>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</si>
  <si>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</si>
  <si>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</si>
  <si>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</si>
  <si>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</si>
  <si>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</si>
  <si>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</si>
  <si>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</si>
  <si>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</si>
  <si>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</si>
  <si>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</si>
  <si>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</si>
  <si>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</si>
  <si>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</si>
  <si>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</si>
  <si>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</si>
  <si>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</si>
  <si>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</si>
  <si>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</si>
  <si>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</si>
  <si>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</si>
  <si>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</si>
  <si>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</si>
  <si>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</si>
  <si>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</si>
  <si>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</si>
  <si>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</si>
  <si>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</si>
  <si>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</si>
  <si>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</si>
  <si>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</si>
  <si>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</si>
  <si>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</si>
  <si>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</si>
  <si>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</si>
  <si>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</si>
  <si>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</si>
  <si>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</si>
  <si>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</si>
  <si>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</si>
  <si>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</si>
  <si>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</si>
  <si>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</si>
  <si>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</si>
  <si>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</si>
  <si>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</si>
  <si>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</si>
  <si>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</si>
  <si>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</si>
  <si>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</si>
  <si>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</si>
  <si>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</si>
  <si>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</si>
  <si>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</si>
  <si>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</si>
  <si>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</si>
  <si>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</si>
  <si>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</si>
  <si>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</si>
  <si>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</si>
  <si>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</si>
  <si>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</si>
  <si>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</si>
  <si>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</si>
  <si>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</si>
  <si>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</si>
  <si>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</si>
  <si>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</si>
  <si>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</si>
  <si>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</si>
  <si>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</si>
  <si>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</si>
  <si>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</si>
  <si>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</si>
  <si>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</si>
  <si>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</si>
  <si>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</si>
  <si>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</si>
  <si>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</si>
  <si>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</si>
  <si>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</si>
  <si>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</si>
  <si>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</si>
  <si>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</si>
  <si>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</si>
  <si>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</si>
  <si>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</si>
  <si>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</si>
  <si>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</si>
  <si>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</si>
  <si>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</si>
  <si>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</si>
  <si>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</si>
  <si>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</si>
  <si>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</si>
  <si>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</si>
  <si>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</si>
  <si>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</si>
  <si>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</si>
  <si>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</si>
  <si>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</si>
  <si>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</si>
  <si>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</si>
  <si>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</si>
  <si>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</si>
  <si>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</si>
  <si>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</si>
  <si>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</si>
  <si>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</si>
  <si>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</si>
  <si>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</si>
  <si>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</si>
  <si>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</si>
  <si>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</si>
  <si>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</si>
  <si>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</si>
  <si>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</si>
  <si>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</si>
  <si>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</si>
  <si>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</si>
  <si>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</si>
  <si>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</si>
  <si>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</si>
  <si>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</si>
  <si>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</si>
  <si>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</si>
  <si>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</si>
  <si>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</si>
  <si>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</si>
  <si>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</si>
  <si>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</si>
  <si>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</si>
  <si>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</si>
  <si>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</si>
  <si>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</si>
  <si>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</si>
  <si>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</si>
  <si>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</si>
  <si>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</si>
  <si>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</si>
  <si>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</si>
  <si>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</si>
  <si>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</si>
  <si>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</si>
  <si>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</si>
  <si>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</si>
  <si>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</si>
  <si>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</si>
  <si>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</si>
  <si>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</si>
  <si>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</si>
  <si>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</si>
  <si>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</si>
  <si>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</si>
  <si>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</si>
  <si>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</si>
  <si>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</si>
  <si>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</si>
  <si>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</si>
  <si>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</si>
  <si>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</si>
  <si>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</si>
  <si>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</si>
  <si>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</si>
  <si>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</si>
  <si>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</si>
  <si>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</si>
  <si>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</si>
  <si>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</si>
  <si>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</si>
  <si>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</si>
  <si>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</si>
  <si>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</si>
  <si>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</si>
  <si>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</si>
  <si>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</si>
  <si>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</si>
  <si>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</si>
  <si>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</si>
  <si>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</si>
  <si>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</si>
  <si>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</si>
  <si>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</si>
  <si>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</si>
  <si>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</si>
  <si>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</si>
  <si>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</si>
  <si>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</si>
  <si>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</si>
  <si>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</si>
  <si>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</si>
  <si>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</si>
  <si>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</si>
  <si>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</si>
  <si>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</si>
  <si>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</si>
  <si>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</si>
  <si>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</si>
  <si>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</si>
  <si>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</si>
  <si>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</si>
  <si>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</si>
  <si>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</si>
  <si>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</si>
  <si>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</si>
  <si>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</si>
  <si>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</si>
  <si>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</si>
  <si>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</si>
  <si>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</si>
  <si>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</si>
  <si>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</si>
  <si>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</si>
  <si>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</si>
  <si>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</si>
  <si>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</si>
  <si>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</si>
  <si>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</si>
  <si>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</si>
  <si>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</si>
  <si>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</si>
  <si>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</si>
  <si>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</si>
  <si>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</si>
  <si>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</si>
  <si>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</si>
  <si>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</si>
  <si>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</si>
  <si>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</si>
  <si>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</si>
  <si>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</si>
  <si>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</si>
  <si>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</si>
  <si>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</si>
  <si>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</si>
  <si>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</si>
  <si>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</si>
  <si>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</si>
  <si>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</si>
  <si>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</si>
  <si>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</si>
  <si>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</si>
  <si>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</si>
  <si>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</si>
  <si>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</si>
  <si>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</si>
  <si>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</si>
  <si>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</si>
  <si>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</si>
  <si>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</si>
  <si>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</si>
  <si>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</si>
  <si>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</si>
  <si>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</si>
  <si>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</si>
  <si>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</si>
  <si>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</si>
  <si>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</si>
  <si>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</si>
  <si>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</si>
  <si>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</si>
  <si>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</si>
  <si>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</si>
  <si>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</si>
  <si>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</si>
  <si>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</si>
  <si>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</si>
  <si>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</si>
  <si>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</si>
  <si>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</si>
  <si>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</si>
  <si>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</si>
  <si>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</si>
  <si>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</si>
  <si>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</si>
  <si>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</si>
  <si>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</si>
  <si>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</si>
  <si>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</si>
  <si>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</si>
  <si>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</si>
  <si>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</si>
  <si>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</si>
  <si>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</si>
  <si>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</si>
  <si>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</si>
  <si>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</si>
  <si>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</si>
  <si>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</si>
  <si>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</si>
  <si>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</si>
  <si>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</si>
  <si>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</si>
  <si>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</si>
  <si>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</si>
  <si>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</si>
  <si>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</si>
  <si>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</si>
  <si>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</si>
  <si>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</si>
  <si>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</si>
  <si>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</si>
  <si>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</si>
  <si>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</si>
  <si>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</si>
  <si>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</si>
  <si>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</si>
  <si>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</si>
  <si>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</si>
  <si>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</si>
  <si>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</si>
  <si>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</si>
  <si>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</si>
  <si>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</si>
  <si>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</si>
  <si>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</si>
  <si>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</si>
  <si>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</si>
  <si>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</si>
  <si>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</si>
  <si>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</si>
  <si>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</si>
  <si>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</si>
  <si>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</si>
  <si>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</si>
  <si>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</si>
  <si>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</si>
  <si>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</si>
  <si>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</si>
  <si>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</si>
  <si>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</si>
  <si>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</si>
  <si>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</si>
  <si>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</si>
  <si>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</si>
  <si>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</si>
  <si>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</si>
  <si>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</si>
  <si>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</si>
  <si>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</si>
  <si>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</si>
  <si>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</si>
  <si>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</si>
  <si>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</si>
  <si>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</si>
  <si>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</si>
  <si>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</si>
  <si>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</si>
  <si>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</si>
  <si>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</si>
  <si>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</si>
  <si>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</si>
  <si>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</si>
  <si>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</si>
  <si>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</si>
  <si>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</si>
  <si>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</si>
  <si>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</si>
  <si>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</si>
  <si>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</si>
  <si>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</si>
  <si>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</si>
  <si>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</si>
  <si>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</si>
  <si>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</si>
  <si>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</si>
  <si>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</si>
  <si>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</si>
  <si>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</si>
  <si>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</si>
  <si>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</si>
  <si>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</si>
  <si>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</si>
  <si>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</si>
  <si>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</si>
  <si>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</si>
  <si>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</si>
  <si>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</si>
  <si>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</si>
  <si>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</si>
  <si>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</si>
  <si>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</si>
  <si>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</si>
  <si>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</si>
  <si>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</si>
  <si>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</si>
  <si>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</si>
  <si>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</si>
  <si>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</si>
  <si>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</si>
  <si>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</si>
  <si>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</si>
  <si>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</si>
  <si>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</si>
  <si>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</si>
  <si>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</si>
  <si>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</si>
  <si>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</si>
  <si>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</si>
  <si>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</si>
  <si>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</si>
  <si>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</si>
  <si>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</si>
  <si>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</si>
  <si>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</si>
  <si>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</si>
  <si>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</si>
  <si>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</si>
  <si>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</si>
  <si>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</si>
  <si>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</si>
  <si>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</si>
  <si>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</si>
  <si>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</si>
  <si>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</si>
  <si>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</si>
  <si>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</si>
  <si>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</si>
  <si>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</si>
  <si>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</si>
  <si>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</si>
  <si>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</si>
  <si>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</si>
  <si>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</si>
  <si>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</si>
  <si>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</si>
  <si>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</si>
  <si>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</si>
  <si>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</si>
  <si>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</si>
  <si>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</si>
  <si>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</si>
  <si>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</si>
  <si>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</si>
  <si>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</si>
  <si>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</si>
  <si>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</si>
  <si>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</si>
  <si>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</si>
  <si>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</si>
  <si>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</si>
  <si>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</si>
  <si>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</si>
  <si>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</si>
  <si>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</si>
  <si>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</si>
  <si>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</si>
  <si>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</si>
  <si>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</si>
  <si>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</si>
  <si>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</si>
  <si>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</si>
  <si>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</si>
  <si>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</si>
  <si>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</si>
  <si>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</si>
  <si>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</si>
  <si>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</si>
  <si>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</si>
  <si>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</si>
  <si>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</si>
  <si>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</si>
  <si>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</si>
  <si>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</si>
  <si>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</si>
  <si>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</si>
  <si>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</si>
  <si>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</si>
  <si>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</si>
  <si>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</si>
  <si>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</si>
  <si>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</si>
  <si>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</si>
  <si>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</si>
  <si>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</si>
  <si>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</si>
  <si>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</si>
  <si>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</si>
  <si>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</si>
  <si>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</si>
  <si>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</si>
  <si>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</si>
  <si>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</si>
  <si>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</si>
  <si>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</si>
  <si>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</si>
  <si>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</si>
  <si>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</si>
  <si>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</si>
  <si>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</si>
  <si>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</si>
  <si>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</si>
  <si>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</si>
  <si>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</si>
  <si>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</si>
  <si>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</si>
  <si>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</si>
  <si>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</si>
  <si>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</si>
  <si>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</si>
  <si>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</si>
  <si>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</si>
  <si>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</si>
  <si>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</si>
  <si>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</si>
  <si>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</si>
  <si>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</si>
  <si>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</si>
  <si>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</si>
  <si>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</si>
  <si>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</si>
  <si>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</si>
  <si>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</si>
  <si>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</si>
  <si>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</si>
  <si>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</si>
  <si>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</si>
  <si>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</si>
  <si>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</si>
  <si>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</si>
  <si>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</si>
  <si>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</si>
  <si>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</si>
  <si>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</si>
  <si>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</si>
  <si>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</si>
  <si>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</si>
  <si>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</si>
  <si>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</si>
  <si>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</si>
  <si>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</si>
  <si>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</si>
  <si>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</si>
  <si>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</si>
  <si>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</si>
  <si>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</si>
  <si>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</si>
  <si>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</si>
  <si>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</si>
  <si>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</si>
  <si>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</si>
  <si>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</si>
  <si>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</si>
  <si>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</si>
  <si>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</si>
  <si>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</si>
  <si>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</si>
  <si>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</si>
  <si>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</si>
  <si>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</si>
  <si>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</si>
  <si>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</si>
  <si>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</si>
  <si>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</si>
  <si>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</si>
  <si>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</si>
  <si>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</si>
  <si>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</si>
  <si>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</si>
  <si>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</si>
  <si>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</si>
  <si>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</si>
  <si>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</si>
  <si>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</si>
  <si>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</si>
  <si>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</si>
  <si>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</si>
  <si>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</si>
  <si>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</si>
  <si>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</si>
  <si>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</si>
  <si>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</si>
  <si>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</si>
  <si>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</si>
  <si>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</si>
  <si>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</si>
  <si>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</si>
  <si>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</si>
  <si>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</si>
  <si>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</si>
  <si>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</si>
  <si>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</si>
  <si>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</si>
  <si>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</si>
  <si>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</si>
  <si>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</si>
  <si>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</si>
  <si>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</si>
  <si>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</si>
  <si>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</si>
  <si>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</si>
  <si>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</si>
  <si>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</si>
  <si>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</si>
  <si>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</si>
  <si>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</si>
  <si>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</si>
  <si>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</si>
  <si>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</si>
  <si>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</si>
  <si>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</si>
  <si>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</si>
  <si>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</si>
  <si>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</si>
  <si>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</si>
  <si>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</si>
  <si>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</si>
  <si>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</si>
  <si>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</si>
  <si>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</si>
  <si>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</si>
  <si>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</si>
  <si>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</si>
  <si>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</si>
  <si>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</si>
  <si>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</si>
  <si>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</si>
  <si>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</si>
  <si>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</si>
  <si>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</si>
  <si>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</si>
  <si>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</si>
  <si>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</si>
  <si>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</si>
  <si>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</si>
  <si>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</si>
  <si>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</si>
  <si>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</si>
  <si>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</si>
  <si>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</si>
  <si>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</si>
  <si>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</si>
  <si>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</si>
  <si>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</si>
  <si>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</si>
  <si>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</si>
  <si>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</si>
  <si>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</si>
  <si>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</si>
  <si>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</si>
  <si>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</si>
  <si>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</si>
  <si>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</si>
  <si>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</si>
  <si>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</si>
  <si>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</si>
  <si>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</si>
  <si>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</si>
  <si>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</si>
  <si>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</si>
  <si>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</si>
  <si>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</si>
  <si>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</si>
  <si>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</si>
  <si>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</si>
  <si>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</si>
  <si>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</si>
  <si>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</si>
  <si>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</si>
  <si>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</si>
  <si>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</si>
  <si>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</si>
  <si>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</si>
  <si>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</si>
  <si>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</si>
  <si>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</si>
  <si>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</si>
  <si>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</si>
  <si>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</si>
  <si>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</si>
  <si>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</si>
  <si>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</si>
  <si>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</si>
  <si>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</si>
  <si>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</si>
  <si>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</si>
  <si>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</si>
  <si>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</si>
  <si>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</si>
  <si>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</si>
  <si>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</si>
  <si>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</si>
  <si>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</si>
  <si>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</si>
  <si>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</si>
  <si>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</si>
  <si>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</si>
  <si>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</si>
  <si>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</si>
  <si>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</si>
  <si>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</si>
  <si>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</si>
  <si>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</si>
  <si>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</si>
  <si>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</si>
  <si>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</si>
  <si>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</si>
  <si>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</si>
  <si>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</si>
  <si>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</si>
  <si>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</si>
  <si>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</si>
  <si>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</si>
  <si>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</si>
  <si>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</si>
  <si>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</si>
  <si>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</si>
  <si>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</si>
  <si>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</si>
  <si>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</si>
  <si>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</si>
  <si>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</si>
  <si>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</si>
  <si>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</si>
  <si>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</si>
  <si>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</si>
  <si>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</si>
  <si>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</si>
  <si>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</si>
  <si>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</si>
  <si>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</si>
  <si>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</si>
  <si>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</si>
  <si>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</si>
  <si>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</si>
  <si>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</si>
  <si>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</si>
  <si>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</si>
  <si>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</si>
  <si>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</si>
  <si>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</si>
  <si>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</si>
  <si>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</si>
  <si>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</si>
  <si>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</si>
  <si>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</si>
  <si>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</si>
  <si>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</si>
  <si>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</si>
  <si>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</si>
  <si>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</si>
  <si>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</si>
  <si>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</si>
  <si>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</si>
  <si>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</si>
  <si>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</si>
  <si>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</si>
  <si>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</si>
  <si>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</si>
  <si>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</si>
  <si>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</si>
  <si>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</si>
  <si>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</si>
  <si>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</si>
  <si>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</si>
  <si>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</si>
  <si>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</si>
  <si>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</si>
  <si>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</si>
  <si>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</si>
  <si>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</si>
  <si>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</si>
  <si>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</si>
  <si>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</si>
  <si>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</si>
  <si>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</si>
  <si>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</si>
  <si>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</si>
  <si>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</si>
  <si>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</si>
  <si>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</si>
  <si>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</si>
  <si>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</si>
  <si>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</si>
  <si>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</si>
  <si>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</si>
  <si>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</si>
  <si>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</si>
  <si>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</si>
  <si>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</si>
  <si>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</si>
  <si>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</si>
  <si>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</si>
  <si>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</si>
  <si>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</si>
  <si>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</si>
  <si>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</si>
  <si>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</si>
  <si>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</si>
  <si>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</si>
  <si>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</si>
  <si>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</si>
  <si>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</si>
  <si>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</si>
  <si>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</si>
  <si>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</si>
  <si>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</si>
  <si>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</si>
  <si>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</si>
  <si>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</si>
  <si>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</si>
  <si>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</si>
  <si>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</si>
  <si>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</si>
  <si>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</si>
  <si>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</si>
  <si>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</si>
  <si>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</si>
  <si>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</si>
  <si>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</si>
  <si>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</si>
  <si>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</si>
  <si>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</si>
  <si>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</si>
  <si>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</si>
  <si>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</si>
  <si>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</si>
  <si>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</si>
  <si>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</si>
  <si>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</si>
  <si>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</si>
  <si>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</si>
  <si>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</si>
  <si>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</si>
  <si>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</si>
  <si>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</si>
  <si>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</si>
  <si>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</si>
  <si>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</si>
  <si>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</si>
  <si>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</si>
  <si>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</si>
  <si>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</si>
  <si>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</si>
  <si>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</si>
  <si>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</si>
  <si>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</si>
  <si>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</si>
  <si>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</si>
  <si>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</si>
  <si>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</si>
  <si>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</si>
  <si>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</si>
  <si>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</si>
  <si>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</si>
  <si>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</si>
  <si>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</si>
  <si>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</si>
  <si>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</si>
  <si>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</si>
  <si>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</si>
  <si>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</si>
  <si>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</si>
  <si>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</si>
  <si>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</si>
  <si>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</si>
  <si>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</si>
  <si>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</si>
  <si>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</si>
  <si>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</si>
  <si>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</si>
  <si>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</si>
  <si>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</si>
  <si>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</si>
  <si>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</si>
  <si>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</si>
  <si>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</si>
  <si>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</si>
  <si>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</si>
  <si>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</si>
  <si>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</si>
  <si>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</si>
  <si>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</si>
  <si>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</si>
  <si>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</si>
  <si>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</si>
  <si>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</si>
  <si>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</si>
  <si>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</si>
  <si>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</si>
  <si>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</si>
  <si>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</si>
  <si>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</si>
  <si>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</si>
  <si>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</si>
  <si>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</si>
  <si>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</si>
  <si>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</si>
  <si>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</si>
  <si>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</si>
  <si>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</si>
  <si>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</si>
  <si>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</si>
  <si>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</si>
  <si>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</si>
  <si>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</si>
  <si>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</si>
  <si>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</si>
  <si>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</si>
  <si>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</si>
  <si>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</si>
  <si>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</si>
  <si>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</si>
  <si>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</si>
  <si>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</si>
  <si>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</si>
  <si>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</si>
  <si>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</si>
  <si>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</si>
  <si>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</si>
  <si>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</si>
  <si>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</si>
  <si>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</si>
  <si>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</si>
  <si>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</si>
  <si>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</si>
  <si>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</si>
  <si>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</si>
  <si>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</si>
  <si>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</si>
  <si>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</si>
  <si>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</si>
  <si>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</si>
  <si>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</si>
  <si>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</si>
  <si>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</si>
  <si>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</si>
  <si>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</si>
  <si>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</si>
  <si>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</si>
  <si>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</si>
  <si>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</si>
  <si>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</si>
  <si>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</si>
  <si>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</si>
  <si>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</si>
  <si>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</si>
  <si>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</si>
  <si>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</si>
  <si>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</si>
  <si>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</si>
  <si>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</si>
  <si>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</si>
  <si>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</si>
  <si>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</si>
  <si>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</si>
  <si>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</si>
  <si>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</si>
  <si>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</si>
  <si>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</si>
  <si>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</si>
  <si>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</si>
  <si>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</si>
  <si>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</si>
  <si>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</si>
  <si>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</si>
  <si>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</si>
  <si>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</si>
  <si>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</si>
  <si>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</si>
  <si>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</si>
  <si>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</si>
  <si>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</si>
  <si>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</si>
  <si>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</si>
  <si>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</si>
  <si>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</si>
  <si>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</si>
  <si>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</si>
  <si>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</si>
  <si>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</si>
  <si>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</si>
  <si>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</si>
  <si>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</si>
  <si>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</si>
  <si>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</si>
  <si>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</si>
  <si>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</si>
  <si>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</si>
  <si>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</si>
  <si>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</si>
  <si>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</si>
  <si>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</si>
  <si>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</si>
  <si>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</si>
  <si>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</si>
  <si>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</si>
  <si>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</si>
  <si>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</si>
  <si>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</si>
  <si>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</si>
  <si>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</si>
  <si>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</si>
  <si>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</si>
  <si>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</si>
  <si>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</si>
  <si>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</si>
  <si>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</si>
  <si>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</si>
  <si>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</si>
  <si>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</si>
  <si>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</si>
  <si>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</si>
  <si>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</si>
  <si>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</si>
  <si>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</si>
  <si>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</si>
  <si>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</si>
  <si>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</si>
  <si>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</si>
  <si>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</si>
  <si>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</si>
  <si>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</si>
  <si>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</si>
  <si>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</si>
  <si>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</si>
  <si>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</si>
  <si>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</si>
  <si>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</si>
  <si>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</si>
  <si>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</si>
  <si>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</si>
  <si>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</si>
  <si>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</si>
  <si>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</si>
  <si>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</si>
  <si>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</si>
  <si>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</si>
  <si>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</si>
  <si>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</si>
  <si>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</si>
  <si>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</si>
  <si>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</si>
  <si>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</si>
  <si>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</si>
  <si>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</si>
  <si>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</si>
  <si>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</si>
  <si>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</si>
  <si>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</si>
  <si>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</si>
  <si>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</si>
  <si>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</si>
  <si>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</si>
  <si>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</si>
  <si>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</si>
  <si>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</si>
  <si>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</si>
  <si>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</si>
  <si>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</si>
  <si>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</si>
  <si>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</si>
  <si>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</si>
  <si>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</si>
  <si>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</si>
  <si>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</si>
  <si>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</si>
  <si>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</si>
  <si>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</si>
  <si>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</si>
  <si>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</si>
  <si>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</si>
  <si>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</si>
  <si>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</si>
  <si>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</si>
  <si>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</si>
  <si>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</si>
  <si>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</si>
  <si>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</si>
  <si>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</si>
  <si>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</si>
  <si>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</si>
  <si>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</si>
  <si>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</si>
  <si>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</si>
  <si>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</si>
  <si>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</si>
  <si>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</si>
  <si>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</si>
  <si>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</si>
  <si>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</si>
  <si>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</si>
  <si>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</si>
  <si>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</si>
  <si>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</si>
  <si>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</si>
  <si>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</si>
  <si>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</si>
  <si>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</si>
  <si>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</si>
  <si>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</si>
  <si>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</si>
  <si>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</si>
  <si>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</si>
  <si>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</si>
  <si>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</si>
  <si>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</si>
  <si>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</si>
  <si>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</si>
  <si>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</si>
  <si>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</si>
  <si>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</si>
  <si>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</si>
  <si>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</si>
  <si>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</si>
  <si>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</si>
  <si>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</si>
  <si>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</si>
  <si>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</si>
  <si>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</si>
  <si>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</si>
  <si>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</si>
  <si>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</si>
  <si>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</si>
  <si>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</si>
  <si>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</si>
  <si>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</si>
  <si>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</si>
  <si>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</si>
  <si>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</si>
  <si>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</si>
  <si>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</si>
  <si>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</si>
  <si>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</si>
  <si>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</si>
  <si>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</si>
  <si>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</si>
  <si>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</si>
  <si>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</si>
  <si>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</si>
  <si>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</si>
  <si>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</si>
  <si>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</si>
  <si>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</si>
  <si>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</si>
  <si>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</si>
  <si>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</si>
  <si>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</si>
  <si>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</si>
  <si>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</si>
  <si>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</si>
  <si>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</si>
  <si>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</si>
  <si>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</si>
  <si>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</si>
  <si>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</si>
  <si>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</si>
  <si>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</si>
  <si>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</si>
  <si>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</si>
  <si>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</si>
  <si>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</si>
  <si>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</si>
  <si>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</si>
  <si>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</si>
  <si>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</si>
  <si>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</si>
  <si>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</si>
  <si>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</si>
  <si>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</si>
  <si>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</si>
  <si>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</si>
  <si>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</si>
  <si>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</si>
  <si>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</si>
  <si>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</si>
  <si>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</si>
  <si>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</si>
  <si>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</si>
  <si>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</si>
  <si>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</si>
  <si>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</si>
  <si>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</si>
  <si>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</si>
  <si>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</si>
  <si>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</si>
  <si>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</si>
  <si>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</si>
  <si>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</si>
  <si>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</si>
  <si>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</si>
  <si>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</si>
  <si>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</si>
  <si>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</si>
  <si>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</si>
  <si>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</si>
  <si>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</si>
  <si>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</si>
  <si>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</si>
  <si>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</si>
  <si>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</si>
  <si>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</si>
  <si>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</si>
  <si>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</si>
  <si>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</si>
  <si>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</si>
  <si>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</si>
  <si>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</si>
  <si>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</si>
  <si>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</si>
  <si>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</si>
  <si>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</si>
  <si>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</si>
  <si>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</si>
  <si>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</si>
  <si>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</si>
  <si>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</si>
  <si>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</si>
  <si>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</si>
  <si>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</si>
  <si>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</si>
  <si>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</si>
  <si>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</si>
  <si>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</si>
  <si>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</si>
  <si>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</si>
  <si>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</si>
  <si>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</si>
  <si>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</si>
  <si>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</si>
  <si>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</si>
  <si>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</si>
  <si>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</si>
  <si>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</si>
  <si>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</si>
  <si>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</si>
  <si>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</si>
  <si>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</si>
  <si>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</si>
  <si>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</si>
  <si>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</si>
  <si>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</si>
  <si>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</si>
  <si>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</si>
  <si>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</si>
  <si>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</si>
  <si>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</si>
  <si>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</si>
  <si>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</si>
  <si>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</si>
  <si>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</si>
  <si>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</si>
  <si>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</si>
  <si>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</si>
  <si>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</si>
  <si>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</si>
  <si>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</si>
  <si>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</si>
  <si>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</si>
  <si>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</si>
  <si>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</si>
  <si>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</si>
  <si>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</si>
  <si>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</si>
  <si>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</si>
  <si>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</si>
  <si>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</si>
  <si>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</si>
  <si>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</si>
  <si>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</si>
  <si>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</si>
  <si>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</si>
  <si>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</si>
  <si>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</si>
  <si>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</si>
  <si>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</si>
  <si>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</si>
  <si>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</si>
  <si>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</si>
  <si>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</si>
  <si>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</si>
  <si>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</si>
  <si>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</si>
  <si>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</si>
  <si>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</si>
  <si>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</si>
  <si>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</si>
  <si>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</si>
  <si>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</si>
  <si>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</si>
  <si>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</si>
  <si>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</si>
  <si>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</si>
  <si>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</si>
  <si>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</si>
  <si>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</si>
  <si>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</si>
  <si>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</si>
  <si>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</si>
  <si>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</si>
  <si>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</si>
  <si>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</si>
  <si>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</si>
  <si>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</si>
  <si>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</si>
  <si>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</si>
  <si>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</si>
  <si>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</si>
  <si>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</si>
  <si>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</si>
  <si>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</si>
  <si>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</si>
  <si>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</si>
  <si>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</si>
  <si>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</si>
  <si>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</si>
  <si>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</si>
  <si>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</si>
  <si>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</si>
  <si>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</si>
  <si>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</si>
  <si>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</si>
  <si>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</si>
  <si>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</si>
  <si>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</si>
  <si>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</si>
  <si>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</si>
  <si>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</si>
  <si>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</si>
  <si>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</si>
  <si>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</si>
  <si>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</si>
  <si>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</si>
  <si>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</si>
  <si>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</si>
  <si>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</si>
  <si>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</si>
  <si>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</si>
  <si>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</si>
  <si>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</si>
  <si>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</si>
  <si>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</si>
  <si>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</si>
  <si>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</si>
  <si>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</si>
  <si>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</si>
  <si>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</si>
  <si>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</si>
  <si>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</si>
  <si>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</si>
  <si>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</si>
  <si>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</si>
  <si>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</si>
  <si>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</si>
  <si>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</si>
  <si>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</si>
  <si>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</si>
  <si>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</si>
  <si>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</si>
  <si>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</si>
  <si>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</si>
  <si>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</si>
  <si>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</si>
  <si>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</si>
  <si>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</si>
  <si>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</si>
  <si>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</si>
  <si>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</si>
  <si>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</si>
  <si>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</si>
  <si>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</si>
  <si>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</si>
  <si>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</si>
  <si>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</si>
  <si>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</si>
  <si>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</si>
  <si>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</si>
  <si>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</si>
  <si>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</si>
  <si>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</si>
  <si>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</si>
  <si>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</si>
  <si>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</si>
  <si>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</si>
  <si>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</si>
  <si>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</si>
  <si>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</si>
  <si>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</si>
  <si>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</si>
  <si>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</si>
  <si>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</si>
  <si>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</si>
  <si>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</si>
  <si>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</si>
  <si>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</si>
  <si>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</si>
  <si>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</si>
  <si>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</si>
  <si>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</si>
  <si>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</si>
  <si>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</si>
  <si>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</si>
  <si>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</si>
  <si>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</si>
  <si>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</si>
  <si>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</si>
  <si>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</si>
  <si>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</si>
  <si>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</si>
  <si>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</si>
  <si>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</si>
  <si>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</si>
  <si>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</si>
  <si>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</si>
  <si>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</si>
  <si>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</si>
  <si>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</si>
  <si>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</si>
  <si>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</si>
  <si>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</si>
  <si>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</si>
  <si>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</si>
  <si>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</si>
  <si>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</si>
  <si>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</si>
  <si>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</si>
  <si>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</si>
  <si>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</si>
  <si>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</si>
  <si>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</si>
  <si>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</si>
  <si>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</si>
  <si>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</si>
  <si>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</si>
  <si>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</si>
  <si>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</si>
  <si>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</si>
  <si>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</si>
  <si>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</si>
  <si>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</si>
  <si>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</si>
  <si>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</si>
  <si>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</si>
  <si>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</si>
  <si>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</si>
  <si>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</si>
  <si>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</si>
  <si>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</si>
  <si>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</si>
  <si>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</si>
  <si>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</si>
  <si>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</si>
  <si>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</si>
  <si>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</si>
  <si>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</si>
  <si>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</si>
  <si>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</si>
  <si>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</si>
  <si>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</si>
  <si>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</si>
  <si>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</si>
  <si>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</si>
  <si>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</si>
  <si>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</si>
  <si>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</si>
  <si>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</si>
  <si>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</si>
  <si>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</si>
  <si>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</si>
  <si>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</si>
  <si>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</si>
  <si>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</si>
  <si>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</si>
  <si>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</si>
  <si>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</si>
  <si>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</si>
  <si>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</si>
  <si>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</si>
  <si>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</si>
  <si>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</si>
  <si>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</si>
  <si>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</si>
  <si>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</si>
  <si>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</si>
  <si>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</si>
  <si>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</si>
  <si>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</si>
  <si>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</si>
  <si>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</si>
  <si>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</si>
  <si>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</si>
  <si>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</si>
  <si>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</si>
  <si>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</si>
  <si>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</si>
  <si>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</si>
  <si>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</si>
  <si>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</si>
  <si>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</si>
  <si>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</si>
  <si>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</si>
  <si>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</si>
  <si>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</si>
  <si>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</si>
  <si>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</si>
  <si>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</si>
  <si>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</si>
  <si>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</si>
  <si>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</si>
  <si>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</si>
  <si>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</si>
  <si>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</si>
  <si>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</si>
  <si>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</si>
  <si>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</si>
  <si>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</si>
  <si>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</si>
  <si>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</si>
  <si>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</si>
  <si>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</si>
  <si>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</si>
  <si>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</si>
  <si>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</si>
  <si>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</si>
  <si>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</si>
  <si>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</si>
  <si>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</si>
  <si>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</si>
  <si>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</si>
  <si>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</si>
  <si>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</si>
  <si>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</si>
  <si>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</si>
  <si>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</si>
  <si>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</si>
  <si>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</si>
  <si>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</si>
  <si>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</si>
  <si>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</si>
  <si>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</si>
  <si>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</si>
  <si>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</si>
  <si>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</si>
  <si>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</si>
  <si>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</si>
  <si>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</si>
  <si>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</si>
  <si>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</si>
  <si>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</si>
  <si>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</si>
  <si>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</si>
  <si>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</si>
  <si>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</si>
  <si>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</si>
  <si>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</si>
  <si>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</si>
  <si>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</si>
  <si>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</si>
  <si>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</si>
  <si>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</si>
  <si>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</si>
  <si>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</si>
  <si>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</si>
  <si>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</si>
  <si>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</si>
  <si>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</si>
  <si>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</si>
  <si>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</si>
  <si>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</si>
  <si>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</si>
  <si>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</si>
  <si>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</si>
  <si>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</si>
  <si>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</si>
  <si>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</si>
  <si>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</si>
  <si>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</si>
  <si>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</si>
  <si>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</si>
  <si>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</si>
  <si>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</si>
  <si>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</si>
  <si>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</si>
  <si>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</si>
  <si>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</si>
  <si>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</si>
  <si>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</si>
  <si>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</si>
  <si>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</si>
  <si>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</si>
  <si>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</si>
  <si>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</si>
  <si>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</si>
  <si>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</si>
  <si>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</si>
  <si>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</si>
  <si>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</si>
  <si>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</si>
  <si>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</si>
  <si>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</si>
  <si>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</si>
  <si>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</si>
  <si>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</si>
  <si>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</si>
  <si>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</si>
  <si>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</si>
  <si>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</si>
  <si>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</si>
  <si>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</si>
  <si>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</si>
  <si>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</si>
  <si>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</si>
  <si>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</si>
  <si>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</si>
  <si>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</si>
  <si>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</si>
  <si>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</si>
  <si>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</si>
  <si>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</si>
  <si>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</si>
  <si>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</si>
  <si>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</si>
  <si>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</si>
  <si>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</si>
  <si>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</si>
  <si>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</si>
  <si>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</si>
  <si>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</si>
  <si>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</si>
  <si>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</si>
  <si>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</si>
  <si>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</si>
  <si>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</si>
  <si>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</si>
  <si>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</si>
  <si>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</si>
  <si>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</si>
  <si>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</si>
  <si>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</si>
  <si>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</si>
  <si>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</si>
  <si>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</si>
  <si>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</si>
  <si>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</si>
  <si>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</si>
  <si>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</si>
  <si>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</si>
  <si>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</si>
  <si>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</si>
  <si>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</si>
  <si>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</si>
  <si>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</si>
  <si>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</si>
  <si>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</si>
  <si>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</si>
  <si>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</si>
  <si>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</si>
  <si>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</si>
  <si>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</si>
  <si>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</si>
  <si>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</si>
  <si>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</si>
  <si>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</si>
  <si>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</si>
  <si>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</si>
  <si>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</si>
  <si>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</si>
  <si>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</si>
  <si>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</si>
  <si>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</si>
  <si>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</si>
  <si>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</si>
  <si>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</si>
  <si>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</si>
  <si>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</si>
  <si>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</si>
  <si>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</si>
  <si>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</si>
  <si>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</si>
  <si>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</si>
  <si>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</si>
  <si>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</si>
  <si>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</si>
  <si>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</si>
  <si>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</si>
  <si>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</si>
  <si>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</si>
  <si>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</si>
  <si>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</si>
  <si>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</si>
  <si>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</si>
  <si>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</si>
  <si>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</si>
  <si>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</si>
  <si>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</si>
  <si>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</si>
  <si>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</si>
  <si>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</si>
  <si>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</si>
  <si>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</si>
  <si>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</si>
  <si>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</si>
  <si>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</si>
  <si>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</si>
  <si>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</si>
  <si>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</si>
  <si>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</si>
  <si>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</si>
  <si>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</si>
  <si>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</si>
  <si>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</si>
  <si>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</si>
  <si>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</si>
  <si>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</si>
  <si>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</si>
  <si>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</si>
  <si>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</si>
  <si>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</si>
  <si>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</si>
  <si>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</si>
  <si>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</si>
  <si>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</si>
  <si>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</si>
  <si>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</si>
  <si>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</si>
  <si>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</si>
  <si>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</si>
  <si>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</si>
  <si>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</si>
  <si>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</si>
  <si>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</si>
  <si>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</si>
  <si>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</si>
  <si>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</si>
  <si>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</si>
  <si>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</si>
  <si>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</si>
  <si>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</si>
  <si>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</si>
  <si>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</si>
  <si>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</si>
  <si>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</si>
  <si>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</si>
  <si>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</si>
  <si>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</si>
  <si>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</si>
  <si>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</si>
  <si>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</si>
  <si>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</si>
  <si>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</si>
  <si>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</si>
  <si>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</si>
  <si>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</si>
  <si>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</si>
  <si>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</si>
  <si>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</si>
  <si>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</si>
  <si>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</si>
  <si>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</si>
  <si>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</si>
  <si>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</si>
  <si>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</si>
  <si>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</si>
  <si>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</si>
  <si>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</si>
  <si>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</si>
  <si>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</si>
  <si>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</si>
  <si>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</si>
  <si>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</si>
  <si>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</si>
  <si>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</si>
  <si>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</si>
  <si>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</si>
  <si>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</si>
  <si>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</si>
  <si>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</si>
  <si>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</si>
  <si>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</si>
  <si>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</si>
  <si>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</si>
  <si>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</si>
  <si>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</si>
  <si>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</si>
  <si>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</si>
  <si>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</si>
  <si>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</si>
  <si>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</si>
  <si>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</si>
  <si>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</si>
  <si>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</si>
  <si>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</si>
  <si>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</si>
  <si>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</si>
  <si>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</si>
  <si>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</si>
  <si>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</si>
  <si>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</si>
  <si>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</si>
  <si>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</si>
  <si>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</si>
  <si>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</si>
  <si>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</si>
  <si>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</si>
  <si>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</si>
  <si>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</si>
  <si>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</si>
  <si>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</si>
  <si>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</si>
  <si>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</si>
  <si>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</si>
  <si>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</si>
  <si>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</si>
  <si>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</si>
  <si>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</si>
  <si>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</si>
  <si>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</si>
  <si>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</si>
  <si>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</si>
  <si>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</si>
  <si>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</si>
  <si>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</si>
  <si>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</si>
  <si>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</si>
  <si>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</si>
  <si>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</si>
  <si>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</si>
  <si>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</si>
  <si>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</si>
  <si>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</si>
  <si>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</si>
  <si>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</si>
  <si>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</si>
  <si>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</si>
  <si>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</si>
  <si>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</si>
  <si>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</si>
  <si>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</si>
  <si>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</si>
  <si>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</si>
  <si>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</si>
  <si>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</si>
  <si>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</si>
  <si>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</si>
  <si>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</si>
  <si>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</si>
  <si>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</si>
  <si>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</si>
  <si>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</si>
  <si>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</si>
  <si>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</si>
  <si>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</si>
  <si>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</si>
  <si>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</si>
  <si>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</si>
  <si>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</si>
  <si>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</si>
  <si>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</si>
  <si>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</si>
  <si>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</si>
  <si>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</si>
  <si>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</si>
  <si>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</si>
  <si>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</si>
  <si>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</si>
  <si>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</si>
  <si>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</si>
  <si>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</si>
  <si>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</si>
  <si>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</si>
  <si>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</si>
  <si>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</si>
  <si>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</si>
  <si>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</si>
  <si>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</si>
  <si>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</si>
  <si>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</si>
  <si>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</si>
  <si>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</si>
  <si>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</si>
  <si>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</si>
  <si>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</si>
  <si>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</si>
  <si>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</si>
  <si>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</si>
  <si>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</si>
  <si>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</si>
  <si>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</si>
  <si>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</si>
  <si>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</si>
  <si>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</si>
  <si>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</si>
  <si>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</si>
  <si>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</si>
  <si>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</si>
  <si>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</si>
  <si>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</si>
  <si>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</si>
  <si>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</si>
  <si>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</si>
  <si>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</si>
  <si>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</si>
  <si>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</si>
  <si>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</si>
  <si>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</si>
  <si>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</si>
  <si>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</si>
  <si>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</si>
  <si>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</si>
  <si>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</si>
  <si>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</si>
  <si>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</si>
  <si>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</si>
  <si>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</si>
  <si>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</si>
  <si>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</si>
  <si>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</si>
  <si>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</si>
  <si>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</si>
  <si>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</si>
  <si>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</si>
  <si>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</si>
  <si>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</si>
  <si>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</si>
  <si>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</si>
  <si>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</si>
  <si>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</si>
  <si>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</si>
  <si>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</si>
  <si>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</si>
  <si>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</si>
  <si>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</si>
  <si>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</si>
  <si>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</si>
  <si>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</si>
  <si>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</si>
  <si>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</si>
  <si>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</si>
  <si>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</si>
  <si>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</si>
  <si>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</si>
  <si>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</si>
  <si>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</si>
  <si>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</si>
  <si>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</si>
  <si>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</si>
  <si>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</si>
  <si>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</si>
  <si>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</si>
  <si>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</si>
  <si>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</si>
  <si>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</si>
  <si>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</si>
  <si>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</si>
  <si>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</si>
  <si>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</si>
  <si>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</si>
  <si>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</si>
  <si>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</si>
  <si>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</si>
  <si>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</si>
  <si>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</si>
  <si>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</si>
  <si>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</si>
  <si>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</si>
  <si>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</si>
  <si>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</si>
  <si>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</si>
  <si>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</si>
  <si>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</si>
  <si>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</si>
  <si>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</si>
  <si>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</si>
  <si>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</si>
  <si>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</si>
  <si>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</si>
  <si>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</si>
  <si>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</si>
  <si>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</si>
  <si>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</si>
  <si>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</si>
  <si>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</si>
  <si>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</si>
  <si>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</si>
  <si>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</si>
  <si>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</si>
  <si>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</si>
  <si>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</si>
  <si>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</si>
  <si>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</si>
  <si>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</si>
  <si>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</si>
  <si>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</si>
  <si>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</si>
  <si>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</si>
  <si>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</si>
  <si>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</si>
  <si>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</si>
  <si>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</si>
  <si>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</si>
  <si>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</si>
  <si>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</si>
  <si>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</si>
  <si>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</si>
  <si>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</si>
  <si>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</si>
  <si>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</si>
  <si>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</si>
  <si>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</si>
  <si>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</si>
  <si>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</si>
  <si>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</si>
  <si>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</si>
  <si>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</si>
  <si>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</si>
  <si>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</si>
  <si>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</si>
  <si>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</si>
  <si>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</si>
  <si>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</si>
  <si>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</si>
  <si>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</si>
  <si>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</si>
  <si>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</si>
  <si>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</si>
  <si>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</si>
  <si>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</si>
  <si>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</si>
  <si>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</si>
  <si>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</si>
  <si>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</si>
  <si>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</si>
  <si>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</si>
  <si>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</si>
  <si>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</si>
  <si>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</si>
  <si>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</si>
  <si>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</si>
  <si>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</si>
  <si>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</si>
  <si>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</si>
  <si>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</si>
  <si>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</si>
  <si>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</si>
  <si>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</si>
  <si>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</si>
  <si>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</si>
  <si>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</si>
  <si>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</si>
  <si>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</si>
  <si>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</si>
  <si>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</si>
  <si>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</si>
  <si>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</si>
  <si>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</si>
  <si>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</si>
  <si>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</si>
  <si>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</si>
  <si>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</si>
  <si>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</si>
  <si>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</si>
  <si>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</si>
  <si>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</si>
  <si>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</si>
  <si>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</si>
  <si>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</si>
  <si>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</si>
  <si>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</si>
  <si>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</si>
  <si>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</si>
  <si>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</si>
  <si>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</si>
  <si>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</si>
  <si>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</si>
  <si>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</si>
  <si>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</si>
  <si>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</si>
  <si>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</si>
  <si>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</si>
  <si>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</si>
  <si>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</si>
  <si>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</si>
  <si>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</si>
  <si>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</si>
  <si>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</si>
  <si>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</si>
  <si>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</si>
  <si>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</si>
  <si>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</si>
  <si>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</si>
  <si>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</si>
  <si>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</si>
  <si>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</si>
  <si>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</si>
  <si>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</si>
  <si>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</si>
  <si>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</si>
  <si>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</si>
  <si>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</si>
  <si>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</si>
  <si>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</si>
  <si>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</si>
  <si>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</si>
  <si>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</si>
  <si>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</si>
  <si>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</si>
  <si>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</si>
  <si>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</si>
  <si>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</si>
  <si>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</si>
  <si>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</si>
  <si>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</si>
  <si>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</si>
  <si>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</si>
  <si>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</si>
  <si>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</si>
  <si>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</si>
  <si>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</si>
  <si>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</si>
  <si>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</si>
  <si>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</si>
  <si>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</si>
  <si>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</si>
  <si>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</si>
  <si>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</si>
  <si>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</si>
  <si>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</si>
  <si>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</si>
  <si>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</si>
  <si>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</si>
  <si>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</si>
  <si>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</si>
  <si>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</si>
  <si>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</si>
  <si>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</si>
  <si>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</si>
  <si>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</si>
  <si>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</si>
  <si>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</si>
  <si>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</si>
  <si>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</si>
  <si>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</si>
  <si>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</si>
  <si>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</si>
  <si>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</si>
  <si>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</si>
  <si>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</si>
  <si>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</si>
  <si>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</si>
  <si>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</si>
  <si>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</si>
  <si>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</si>
  <si>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</si>
  <si>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</si>
  <si>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</si>
  <si>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</si>
  <si>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</si>
  <si>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</si>
  <si>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</si>
  <si>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</si>
  <si>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</si>
  <si>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</si>
  <si>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</si>
  <si>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</si>
  <si>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</si>
  <si>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</si>
  <si>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</si>
  <si>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</si>
  <si>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</si>
  <si>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</si>
  <si>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</si>
  <si>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</si>
  <si>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</si>
  <si>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</si>
  <si>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</si>
  <si>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</si>
  <si>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</si>
  <si>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</si>
  <si>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</si>
  <si>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</si>
  <si>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</si>
  <si>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</si>
  <si>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</si>
  <si>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</si>
  <si>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</si>
  <si>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</si>
  <si>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</si>
  <si>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</si>
  <si>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</si>
  <si>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</si>
  <si>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</si>
  <si>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</si>
  <si>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</si>
  <si>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</si>
  <si>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</si>
  <si>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</si>
  <si>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</si>
  <si>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</si>
  <si>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</si>
  <si>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</si>
  <si>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</si>
  <si>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</si>
  <si>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</si>
  <si>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</si>
  <si>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</si>
  <si>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</si>
  <si>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</si>
  <si>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</si>
  <si>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</si>
  <si>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</si>
  <si>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</si>
  <si>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</si>
  <si>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</si>
  <si>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</si>
  <si>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</si>
  <si>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</si>
  <si>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</si>
  <si>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</si>
  <si>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</si>
  <si>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</si>
  <si>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</si>
  <si>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</si>
  <si>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</si>
  <si>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</si>
  <si>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</si>
  <si>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</si>
  <si>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</si>
  <si>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</si>
  <si>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</si>
  <si>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</si>
  <si>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</si>
  <si>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</si>
  <si>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</si>
  <si>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</si>
  <si>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</si>
  <si>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</si>
  <si>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</si>
  <si>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</si>
  <si>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</si>
  <si>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</si>
  <si>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</si>
  <si>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</si>
  <si>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</si>
  <si>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</si>
  <si>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</si>
  <si>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</si>
  <si>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</si>
  <si>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</si>
  <si>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</si>
  <si>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</si>
  <si>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</si>
  <si>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</si>
  <si>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</si>
  <si>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</si>
  <si>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</si>
  <si>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</si>
  <si>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</si>
  <si>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</si>
  <si>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</si>
  <si>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</si>
  <si>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</si>
  <si>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</si>
  <si>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</si>
  <si>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</si>
  <si>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</si>
  <si>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</si>
  <si>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</si>
  <si>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</si>
  <si>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</si>
  <si>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</si>
  <si>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</si>
  <si>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</si>
  <si>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</si>
  <si>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</si>
  <si>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</si>
  <si>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</si>
  <si>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</si>
  <si>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</si>
  <si>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</si>
  <si>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</si>
  <si>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</si>
  <si>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</si>
  <si>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</si>
  <si>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</si>
  <si>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</si>
  <si>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</si>
  <si>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</si>
  <si>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</si>
  <si>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</si>
  <si>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</si>
  <si>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</si>
  <si>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</si>
  <si>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</si>
  <si>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</si>
  <si>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</si>
  <si>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</si>
  <si>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</si>
  <si>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</si>
  <si>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</si>
  <si>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</si>
  <si>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</si>
  <si>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</si>
  <si>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</si>
  <si>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</si>
  <si>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</si>
  <si>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</si>
  <si>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</si>
  <si>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</si>
  <si>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</si>
  <si>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</si>
  <si>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</si>
  <si>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</si>
  <si>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</si>
  <si>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</si>
  <si>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</si>
  <si>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</si>
  <si>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</si>
  <si>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</si>
  <si>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</si>
  <si>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</si>
  <si>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</si>
  <si>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</si>
  <si>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</si>
  <si>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</si>
  <si>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</si>
  <si>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</si>
  <si>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</si>
  <si>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</si>
  <si>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</si>
  <si>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</si>
  <si>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</si>
  <si>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</si>
  <si>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</si>
  <si>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</si>
  <si>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</si>
  <si>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</si>
  <si>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</si>
  <si>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</si>
  <si>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</si>
  <si>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</si>
  <si>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</si>
  <si>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</si>
  <si>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</si>
  <si>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</si>
  <si>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</si>
  <si>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</si>
  <si>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</si>
  <si>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</si>
  <si>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</si>
  <si>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</si>
  <si>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</si>
  <si>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</si>
  <si>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</si>
  <si>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</si>
  <si>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</si>
  <si>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</si>
  <si>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</si>
  <si>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</si>
  <si>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</si>
  <si>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</si>
  <si>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</si>
  <si>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</si>
  <si>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</si>
  <si>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</si>
  <si>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</si>
  <si>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</si>
  <si>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</si>
  <si>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</si>
  <si>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</si>
  <si>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</si>
  <si>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</si>
  <si>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</si>
  <si>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</si>
  <si>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</si>
  <si>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</si>
  <si>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</si>
  <si>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</si>
  <si>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</si>
  <si>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</si>
  <si>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</si>
  <si>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</si>
  <si>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</si>
  <si>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</si>
  <si>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</si>
  <si>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</si>
  <si>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</si>
  <si>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</si>
  <si>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</si>
  <si>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</si>
  <si>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</si>
  <si>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</si>
  <si>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</si>
  <si>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</si>
  <si>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</si>
  <si>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</si>
  <si>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</si>
  <si>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</si>
  <si>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</si>
  <si>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</si>
  <si>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</si>
  <si>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</si>
  <si>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</si>
  <si>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</si>
  <si>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</si>
  <si>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</si>
  <si>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</si>
  <si>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</si>
  <si>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</si>
  <si>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</si>
  <si>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</si>
  <si>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</si>
  <si>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</si>
  <si>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</si>
  <si>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</si>
  <si>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</si>
  <si>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</si>
  <si>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</si>
  <si>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</si>
  <si>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</si>
  <si>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</si>
  <si>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</si>
  <si>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</si>
  <si>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</si>
  <si>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</si>
  <si>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</si>
  <si>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</si>
  <si>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</si>
  <si>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</si>
  <si>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</si>
  <si>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</si>
  <si>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</si>
  <si>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</si>
  <si>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</si>
  <si>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</si>
  <si>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</si>
  <si>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</si>
  <si>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</si>
  <si>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</si>
  <si>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</si>
  <si>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</si>
  <si>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</si>
  <si>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</si>
  <si>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</si>
  <si>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</si>
  <si>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</si>
  <si>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</si>
  <si>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</si>
  <si>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</si>
  <si>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</si>
  <si>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</si>
  <si>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</si>
  <si>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</si>
  <si>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</si>
  <si>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</si>
  <si>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</si>
  <si>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</si>
  <si>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</si>
  <si>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</si>
  <si>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</si>
  <si>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</si>
  <si>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</si>
  <si>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</si>
  <si>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</si>
  <si>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</si>
  <si>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</si>
  <si>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</si>
  <si>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</si>
  <si>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</si>
  <si>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</si>
  <si>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</si>
  <si>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</si>
  <si>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</si>
  <si>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</si>
  <si>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</si>
  <si>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</si>
  <si>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</si>
  <si>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</si>
  <si>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</si>
  <si>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</si>
  <si>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</si>
  <si>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</si>
  <si>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</si>
  <si>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</si>
  <si>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</si>
  <si>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</si>
  <si>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</si>
  <si>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</si>
  <si>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</si>
  <si>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</si>
  <si>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</si>
  <si>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</si>
  <si>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</si>
  <si>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</si>
  <si>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</si>
  <si>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</si>
  <si>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</si>
  <si>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</si>
  <si>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</si>
  <si>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</si>
  <si>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</si>
  <si>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</si>
  <si>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</si>
  <si>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</si>
  <si>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</si>
  <si>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</si>
  <si>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</si>
  <si>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</si>
  <si>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</si>
  <si>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</si>
  <si>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</si>
  <si>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</si>
  <si>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</si>
  <si>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</si>
  <si>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</si>
  <si>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</si>
  <si>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</si>
  <si>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</si>
  <si>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</si>
  <si>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</si>
  <si>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</si>
  <si>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</si>
  <si>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</si>
  <si>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</si>
  <si>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</si>
  <si>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</si>
  <si>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</si>
  <si>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</si>
  <si>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</si>
  <si>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</si>
  <si>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</si>
  <si>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</si>
  <si>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</si>
  <si>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</si>
  <si>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</si>
  <si>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</si>
  <si>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</si>
  <si>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</si>
  <si>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</si>
  <si>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</si>
  <si>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</si>
  <si>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</si>
  <si>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</si>
  <si>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</si>
  <si>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</si>
  <si>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</si>
  <si>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</si>
  <si>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</si>
  <si>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</si>
  <si>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</si>
  <si>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</si>
  <si>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</si>
  <si>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</si>
  <si>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</si>
  <si>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</si>
  <si>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</si>
  <si>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</si>
  <si>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</si>
  <si>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</si>
  <si>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</si>
  <si>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</si>
  <si>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</si>
  <si>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</si>
  <si>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</si>
  <si>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</si>
  <si>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</si>
  <si>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</si>
  <si>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</si>
  <si>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</si>
  <si>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</si>
  <si>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</si>
  <si>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</si>
  <si>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</si>
  <si>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</si>
  <si>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</si>
  <si>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</si>
  <si>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</si>
  <si>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</si>
  <si>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</si>
  <si>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</si>
  <si>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</si>
  <si>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</si>
  <si>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</si>
  <si>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</si>
  <si>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</si>
  <si>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</si>
  <si>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</si>
  <si>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</si>
  <si>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</si>
  <si>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</si>
  <si>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</si>
  <si>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</si>
  <si>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</si>
  <si>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</si>
  <si>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</si>
  <si>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</si>
  <si>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</si>
  <si>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</si>
  <si>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</si>
  <si>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</si>
  <si>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</si>
  <si>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</si>
  <si>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</si>
  <si>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</si>
  <si>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</si>
  <si>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</si>
  <si>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</si>
  <si>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</si>
  <si>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</si>
  <si>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</si>
  <si>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</si>
  <si>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</si>
  <si>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</si>
  <si>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</si>
  <si>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</si>
  <si>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</si>
  <si>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</si>
  <si>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</si>
  <si>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</si>
  <si>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</si>
  <si>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</si>
  <si>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</si>
  <si>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</si>
  <si>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</si>
  <si>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</si>
  <si>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</si>
  <si>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</si>
  <si>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</si>
  <si>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</si>
  <si>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</si>
  <si>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</si>
  <si>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</si>
  <si>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</si>
  <si>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</si>
  <si>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</si>
  <si>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</si>
  <si>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</si>
  <si>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</si>
  <si>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</si>
  <si>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</si>
  <si>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</si>
  <si>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</si>
  <si>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</si>
  <si>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</si>
  <si>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</si>
  <si>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</si>
  <si>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</si>
  <si>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</si>
  <si>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</si>
  <si>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</si>
  <si>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</si>
  <si>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</si>
  <si>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</si>
  <si>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</si>
  <si>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</si>
  <si>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</si>
  <si>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</si>
  <si>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</si>
  <si>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</si>
  <si>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</si>
  <si>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</si>
  <si>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</si>
  <si>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</si>
  <si>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</si>
  <si>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</si>
  <si>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</si>
  <si>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</si>
  <si>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</si>
  <si>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</si>
  <si>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</si>
  <si>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</si>
  <si>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</si>
  <si>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</si>
  <si>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</si>
  <si>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</si>
  <si>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</si>
  <si>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</si>
  <si>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</si>
  <si>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</si>
  <si>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</si>
  <si>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</si>
  <si>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</si>
  <si>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</si>
  <si>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</si>
  <si>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</si>
  <si>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</si>
  <si>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</si>
  <si>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</si>
  <si>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</si>
  <si>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</si>
  <si>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</si>
  <si>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</si>
  <si>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</si>
  <si>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</si>
  <si>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</si>
  <si>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</si>
  <si>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</si>
  <si>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</si>
  <si>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</si>
  <si>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</si>
  <si>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</si>
  <si>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</si>
  <si>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</si>
  <si>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</si>
  <si>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</si>
  <si>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</si>
  <si>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</si>
  <si>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</si>
  <si>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</si>
  <si>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</si>
  <si>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</si>
  <si>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</si>
  <si>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</si>
  <si>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</si>
  <si>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</si>
  <si>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</si>
  <si>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</si>
  <si>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</si>
  <si>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</si>
  <si>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</si>
  <si>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</si>
  <si>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</si>
  <si>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</si>
  <si>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</si>
  <si>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</si>
  <si>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</si>
  <si>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</si>
  <si>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</si>
  <si>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</si>
  <si>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</si>
  <si>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</si>
  <si>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</si>
  <si>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</si>
  <si>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</si>
  <si>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</si>
  <si>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</si>
  <si>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</si>
  <si>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</si>
  <si>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</si>
  <si>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</si>
  <si>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</si>
  <si>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</si>
  <si>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</si>
  <si>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</si>
  <si>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</si>
  <si>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</si>
  <si>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</si>
  <si>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</si>
  <si>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</si>
  <si>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</si>
  <si>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</si>
  <si>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</si>
  <si>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</si>
  <si>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</si>
  <si>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</si>
  <si>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</si>
  <si>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</si>
  <si>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</si>
  <si>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</si>
  <si>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</si>
  <si>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</si>
  <si>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</si>
  <si>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</si>
  <si>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</si>
  <si>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</si>
  <si>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</si>
  <si>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</si>
  <si>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</si>
  <si>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</si>
  <si>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</si>
  <si>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</si>
  <si>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</si>
  <si>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</si>
  <si>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</si>
  <si>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</si>
  <si>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</si>
  <si>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</si>
  <si>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</si>
  <si>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</si>
  <si>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</si>
  <si>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</si>
  <si>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</si>
  <si>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</si>
  <si>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</si>
  <si>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</si>
  <si>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</si>
  <si>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</si>
  <si>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</si>
  <si>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</si>
  <si>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</si>
  <si>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</si>
  <si>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</si>
  <si>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</si>
  <si>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</si>
  <si>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</si>
  <si>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</si>
  <si>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</si>
  <si>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</si>
  <si>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</si>
  <si>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</si>
  <si>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</si>
  <si>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</si>
  <si>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</si>
  <si>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</si>
  <si>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</si>
  <si>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</si>
  <si>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</si>
  <si>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</si>
  <si>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</si>
  <si>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</si>
  <si>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</si>
  <si>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</si>
  <si>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</si>
  <si>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</si>
  <si>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</si>
  <si>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</si>
  <si>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</si>
  <si>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</si>
  <si>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</si>
  <si>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</si>
  <si>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</si>
  <si>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</si>
  <si>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</si>
  <si>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</si>
  <si>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</si>
  <si>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</si>
  <si>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</si>
  <si>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</si>
  <si>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</si>
  <si>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</si>
  <si>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</si>
  <si>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</si>
  <si>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</si>
  <si>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</si>
  <si>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</si>
  <si>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</si>
  <si>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</si>
  <si>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</si>
  <si>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</si>
  <si>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</si>
  <si>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</si>
  <si>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</si>
  <si>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</si>
  <si>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</si>
  <si>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</si>
  <si>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</si>
  <si>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</si>
  <si>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</si>
  <si>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</si>
  <si>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</si>
  <si>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</si>
  <si>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</si>
  <si>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</si>
  <si>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</si>
  <si>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</si>
  <si>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</si>
  <si>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</si>
  <si>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</si>
  <si>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</si>
  <si>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</si>
  <si>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</si>
  <si>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</si>
  <si>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</si>
  <si>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</si>
  <si>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</si>
  <si>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</si>
  <si>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</si>
  <si>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</si>
  <si>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</si>
  <si>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</si>
  <si>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</si>
  <si>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</si>
  <si>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</si>
  <si>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</si>
  <si>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</si>
  <si>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</si>
  <si>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</si>
  <si>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</si>
  <si>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</si>
  <si>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</si>
  <si>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</si>
  <si>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</si>
  <si>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</si>
  <si>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</si>
  <si>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</si>
  <si>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</si>
  <si>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</si>
  <si>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</si>
  <si>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</si>
  <si>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</si>
  <si>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</si>
  <si>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</si>
  <si>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</si>
  <si>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</si>
  <si>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</si>
  <si>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</si>
  <si>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</si>
  <si>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</si>
  <si>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</si>
  <si>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</si>
  <si>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</si>
  <si>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</si>
  <si>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</si>
  <si>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</si>
  <si>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</si>
  <si>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</si>
  <si>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</si>
  <si>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</si>
  <si>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</si>
  <si>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</si>
  <si>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</si>
  <si>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</si>
  <si>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</si>
  <si>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</si>
  <si>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</si>
  <si>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</si>
  <si>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</si>
  <si>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</si>
  <si>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</si>
  <si>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</si>
  <si>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</si>
  <si>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</si>
  <si>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</si>
  <si>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</si>
  <si>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</si>
  <si>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</si>
  <si>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</si>
  <si>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</si>
  <si>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</si>
  <si>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</si>
  <si>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</si>
  <si>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</si>
  <si>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</si>
  <si>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</si>
  <si>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</si>
  <si>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</si>
  <si>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</si>
  <si>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</si>
  <si>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</si>
  <si>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</si>
  <si>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</si>
  <si>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</si>
  <si>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</si>
  <si>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</si>
  <si>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</si>
  <si>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</si>
  <si>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</si>
  <si>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</si>
  <si>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</si>
  <si>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</si>
  <si>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</si>
  <si>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</si>
  <si>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</si>
  <si>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</si>
  <si>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</si>
  <si>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</si>
  <si>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</si>
  <si>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</si>
  <si>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</si>
  <si>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</si>
  <si>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</si>
  <si>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</si>
  <si>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</si>
  <si>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</si>
  <si>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</si>
  <si>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</si>
  <si>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</si>
  <si>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</si>
  <si>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</si>
  <si>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</si>
  <si>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</si>
  <si>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</si>
  <si>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</si>
  <si>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</si>
  <si>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</si>
  <si>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</si>
  <si>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</si>
  <si>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</si>
  <si>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</si>
  <si>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</si>
  <si>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</si>
  <si>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</si>
  <si>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</si>
  <si>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</si>
  <si>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</si>
  <si>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</si>
  <si>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</si>
  <si>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</si>
  <si>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</si>
  <si>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</si>
  <si>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</si>
  <si>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</si>
  <si>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</si>
  <si>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</si>
  <si>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</si>
  <si>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</si>
  <si>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</si>
  <si>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</si>
  <si>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</si>
  <si>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</si>
  <si>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</si>
  <si>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</si>
  <si>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</si>
  <si>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</si>
  <si>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</si>
  <si>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</si>
  <si>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</si>
  <si>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</si>
  <si>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</si>
  <si>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</si>
  <si>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</si>
  <si>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</si>
  <si>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</si>
  <si>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</si>
  <si>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</si>
  <si>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</si>
  <si>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</si>
  <si>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</si>
  <si>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</si>
  <si>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</si>
  <si>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</si>
  <si>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</si>
  <si>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</si>
  <si>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</si>
  <si>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</si>
  <si>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</si>
  <si>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</si>
  <si>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</si>
  <si>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</si>
  <si>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</si>
  <si>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</si>
  <si>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</si>
  <si>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</si>
  <si>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</si>
  <si>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</si>
  <si>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</si>
  <si>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</si>
  <si>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</si>
  <si>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</si>
  <si>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</si>
  <si>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</si>
  <si>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</si>
  <si>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</si>
  <si>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</si>
  <si>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</si>
  <si>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</si>
  <si>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</si>
  <si>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</si>
  <si>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</si>
  <si>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</si>
  <si>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</si>
  <si>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</si>
  <si>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</si>
  <si>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</si>
  <si>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</si>
  <si>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</si>
  <si>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</si>
  <si>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</si>
  <si>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</si>
  <si>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</si>
  <si>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</si>
  <si>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</si>
  <si>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</si>
  <si>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</si>
  <si>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</si>
  <si>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</si>
  <si>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</si>
  <si>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</si>
  <si>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</si>
  <si>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</si>
  <si>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</si>
  <si>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</si>
  <si>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</si>
  <si>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</si>
  <si>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</si>
  <si>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</si>
  <si>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</si>
  <si>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</si>
  <si>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</si>
  <si>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</si>
  <si>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</si>
  <si>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</si>
  <si>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</si>
  <si>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</si>
  <si>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</si>
  <si>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</si>
  <si>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</si>
  <si>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</si>
  <si>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</si>
  <si>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</si>
  <si>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</si>
  <si>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</si>
  <si>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</si>
  <si>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</si>
  <si>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</si>
  <si>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</si>
  <si>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</si>
  <si>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</si>
  <si>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</si>
  <si>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</si>
  <si>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</si>
  <si>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</si>
  <si>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</si>
  <si>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</si>
  <si>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</si>
  <si>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</si>
  <si>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</si>
  <si>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</si>
  <si>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</si>
  <si>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</si>
  <si>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</si>
  <si>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</si>
  <si>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</si>
  <si>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</si>
  <si>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</si>
  <si>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</si>
  <si>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</si>
  <si>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</si>
  <si>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</si>
  <si>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</si>
  <si>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</si>
  <si>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</si>
  <si>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</si>
  <si>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</si>
  <si>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</si>
  <si>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</si>
  <si>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</si>
  <si>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</si>
  <si>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</si>
  <si>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</si>
  <si>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</si>
  <si>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</si>
  <si>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</si>
  <si>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</si>
  <si>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</si>
  <si>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</si>
  <si>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</si>
  <si>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</si>
  <si>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</si>
  <si>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</si>
  <si>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</si>
  <si>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</si>
  <si>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</si>
  <si>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</si>
  <si>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</si>
  <si>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</si>
  <si>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</si>
  <si>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</si>
  <si>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</si>
  <si>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</si>
  <si>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</si>
  <si>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</si>
  <si>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</si>
  <si>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</si>
  <si>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</si>
  <si>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</si>
  <si>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</si>
  <si>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</si>
  <si>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</si>
  <si>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</si>
  <si>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</si>
  <si>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</si>
  <si>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</si>
  <si>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</si>
  <si>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</si>
  <si>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</si>
  <si>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</si>
  <si>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</si>
  <si>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</si>
  <si>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</si>
  <si>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</si>
  <si>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</si>
  <si>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</si>
  <si>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</si>
  <si>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</si>
  <si>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</si>
  <si>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</si>
  <si>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</si>
  <si>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</si>
  <si>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</si>
  <si>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</si>
  <si>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</si>
  <si>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</si>
  <si>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</si>
  <si>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</si>
  <si>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</si>
  <si>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</si>
  <si>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</si>
  <si>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</si>
  <si>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</si>
  <si>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</si>
  <si>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</si>
  <si>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</si>
  <si>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</si>
  <si>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</si>
  <si>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</si>
  <si>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</si>
  <si>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</si>
  <si>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</si>
  <si>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</si>
  <si>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</si>
  <si>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</si>
  <si>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</si>
  <si>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</si>
  <si>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</si>
  <si>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</si>
  <si>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</si>
  <si>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</si>
  <si>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</si>
  <si>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</si>
  <si>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</si>
  <si>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</si>
  <si>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</si>
  <si>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</si>
  <si>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</si>
  <si>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</si>
  <si>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</si>
  <si>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</si>
  <si>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</si>
  <si>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</si>
  <si>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</si>
  <si>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</si>
  <si>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</si>
  <si>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</si>
  <si>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</si>
  <si>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</si>
  <si>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</si>
  <si>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</si>
  <si>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</si>
  <si>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</si>
  <si>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</si>
  <si>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</si>
  <si>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</si>
  <si>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</si>
  <si>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</si>
  <si>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</si>
  <si>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</si>
  <si>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</si>
  <si>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</si>
  <si>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</si>
  <si>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</si>
  <si>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</si>
  <si>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</si>
  <si>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</si>
  <si>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</si>
  <si>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</si>
  <si>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</si>
  <si>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</si>
  <si>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</si>
  <si>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</si>
  <si>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</si>
  <si>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</si>
  <si>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</si>
  <si>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</si>
  <si>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</si>
  <si>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</si>
  <si>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</si>
  <si>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</si>
  <si>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</si>
  <si>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</si>
  <si>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</si>
  <si>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</si>
  <si>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</si>
  <si>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</si>
  <si>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</si>
  <si>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</si>
  <si>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</si>
  <si>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</si>
  <si>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</si>
  <si>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</si>
  <si>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</si>
  <si>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</si>
  <si>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</si>
  <si>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</si>
  <si>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</si>
  <si>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</si>
  <si>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</si>
  <si>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</si>
  <si>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</si>
  <si>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</si>
  <si>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</si>
  <si>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</si>
  <si>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</si>
  <si>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</si>
  <si>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</si>
  <si>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</si>
  <si>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</si>
  <si>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</si>
  <si>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</si>
  <si>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</si>
  <si>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</si>
  <si>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</si>
  <si>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</si>
  <si>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</si>
  <si>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</si>
  <si>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</si>
  <si>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</si>
  <si>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</si>
  <si>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</si>
  <si>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</si>
  <si>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</si>
  <si>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</si>
  <si>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</si>
  <si>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</si>
  <si>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</si>
  <si>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</si>
  <si>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</si>
  <si>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</si>
  <si>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</si>
  <si>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</si>
  <si>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</si>
  <si>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</si>
  <si>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</si>
  <si>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</si>
  <si>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</si>
  <si>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</si>
  <si>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</si>
  <si>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</si>
  <si>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</si>
  <si>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</si>
  <si>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</si>
  <si>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</si>
  <si>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</si>
  <si>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</si>
  <si>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</si>
  <si>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</si>
  <si>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</si>
  <si>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</si>
  <si>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</si>
  <si>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</si>
  <si>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</si>
  <si>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</si>
  <si>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</si>
  <si>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</si>
  <si>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</si>
  <si>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</si>
  <si>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</si>
  <si>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</si>
  <si>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</si>
  <si>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</si>
  <si>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</si>
  <si>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</si>
  <si>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</si>
  <si>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</si>
  <si>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</si>
  <si>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</si>
  <si>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</si>
  <si>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</si>
  <si>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</si>
  <si>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</si>
  <si>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</si>
  <si>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</si>
  <si>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</si>
  <si>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</si>
  <si>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</si>
  <si>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</si>
  <si>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</si>
  <si>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</si>
  <si>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</si>
  <si>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</si>
  <si>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</si>
  <si>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</si>
  <si>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</si>
  <si>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</si>
  <si>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</si>
  <si>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</si>
  <si>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</si>
  <si>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</si>
  <si>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</si>
  <si>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</si>
  <si>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</si>
  <si>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</si>
  <si>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</si>
  <si>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</si>
  <si>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</si>
  <si>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</si>
  <si>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</si>
  <si>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</si>
  <si>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</si>
  <si>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</si>
  <si>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</si>
  <si>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</si>
  <si>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</si>
  <si>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</si>
  <si>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</si>
  <si>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</si>
  <si>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</si>
  <si>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</si>
  <si>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</si>
  <si>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</si>
  <si>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</si>
  <si>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</si>
  <si>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</si>
  <si>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</si>
  <si>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</si>
  <si>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</si>
  <si>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</si>
  <si>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</si>
  <si>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</si>
  <si>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</si>
  <si>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</si>
  <si>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</si>
  <si>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</si>
  <si>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</si>
  <si>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</si>
  <si>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</si>
  <si>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</si>
  <si>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</si>
  <si>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</si>
  <si>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</si>
  <si>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</si>
  <si>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</si>
  <si>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</si>
  <si>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</si>
  <si>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</si>
  <si>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</si>
  <si>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</si>
  <si>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</si>
  <si>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</si>
  <si>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</si>
  <si>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</si>
  <si>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</si>
  <si>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</si>
  <si>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</si>
  <si>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</si>
  <si>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</si>
  <si>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</si>
  <si>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</si>
  <si>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</si>
  <si>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</si>
  <si>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</si>
  <si>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</si>
  <si>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</si>
  <si>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</si>
  <si>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</si>
  <si>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</si>
  <si>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</si>
  <si>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</si>
  <si>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</si>
  <si>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</si>
  <si>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</si>
  <si>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</si>
  <si>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</si>
  <si>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</si>
  <si>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</si>
  <si>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</si>
  <si>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</si>
  <si>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</si>
  <si>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</si>
  <si>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</si>
  <si>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</si>
  <si>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</si>
  <si>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</si>
  <si>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</si>
  <si>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</si>
  <si>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</si>
  <si>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</si>
  <si>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</si>
  <si>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</si>
  <si>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</si>
  <si>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</si>
  <si>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</si>
  <si>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</si>
  <si>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</si>
  <si>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</si>
  <si>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</si>
  <si>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</si>
  <si>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</si>
  <si>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</si>
  <si>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</si>
  <si>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</si>
  <si>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</si>
  <si>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</si>
  <si>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</si>
  <si>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</si>
  <si>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</si>
  <si>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</si>
  <si>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</si>
  <si>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</si>
  <si>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</si>
  <si>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</si>
  <si>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</si>
  <si>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</si>
  <si>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</si>
  <si>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</si>
  <si>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</si>
  <si>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</si>
  <si>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</si>
  <si>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</si>
  <si>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</si>
  <si>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</si>
  <si>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</si>
  <si>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</si>
  <si>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</si>
  <si>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</si>
  <si>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</si>
  <si>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</si>
  <si>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</si>
  <si>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</si>
  <si>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</si>
  <si>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</si>
  <si>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</si>
  <si>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</si>
  <si>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</si>
  <si>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</si>
  <si>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</si>
  <si>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</si>
  <si>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</si>
  <si>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</si>
  <si>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</si>
  <si>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</si>
  <si>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</si>
  <si>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</si>
  <si>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</si>
  <si>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</si>
  <si>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</si>
  <si>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</si>
  <si>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</si>
  <si>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</si>
  <si>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</si>
  <si>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</si>
  <si>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</si>
  <si>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</si>
  <si>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</si>
  <si>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</si>
  <si>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</si>
  <si>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</si>
  <si>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</si>
  <si>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</si>
  <si>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</si>
  <si>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</si>
  <si>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</si>
  <si>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</si>
  <si>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</si>
  <si>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</si>
  <si>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</si>
  <si>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</si>
  <si>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</si>
  <si>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</si>
  <si>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</si>
  <si>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</si>
  <si>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</si>
  <si>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</si>
  <si>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</si>
  <si>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</si>
  <si>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</si>
  <si>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</si>
  <si>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</si>
  <si>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</si>
  <si>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</si>
  <si>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</si>
  <si>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</si>
  <si>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</si>
  <si>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</si>
  <si>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</si>
  <si>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</si>
  <si>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</si>
  <si>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</si>
  <si>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</si>
  <si>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</si>
  <si>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</si>
  <si>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</si>
  <si>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</si>
  <si>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</si>
  <si>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</si>
  <si>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</si>
  <si>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</si>
  <si>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</si>
  <si>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</si>
  <si>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</si>
  <si>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</si>
  <si>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</si>
  <si>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</si>
  <si>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</si>
  <si>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</si>
  <si>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</si>
  <si>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</si>
  <si>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</si>
  <si>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</si>
  <si>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</si>
  <si>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</si>
  <si>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</si>
  <si>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</si>
  <si>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</si>
  <si>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</si>
  <si>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</si>
  <si>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</si>
  <si>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</si>
  <si>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</si>
  <si>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</si>
  <si>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</si>
  <si>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</si>
  <si>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</si>
  <si>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</si>
  <si>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</si>
  <si>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</si>
  <si>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</si>
  <si>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</si>
  <si>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</si>
  <si>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</si>
  <si>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</si>
  <si>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</si>
  <si>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</si>
  <si>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</si>
  <si>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</si>
  <si>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</si>
  <si>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</si>
  <si>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</si>
  <si>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</si>
  <si>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</si>
  <si>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</si>
  <si>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</si>
  <si>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</si>
  <si>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</si>
  <si>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</si>
  <si>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</si>
  <si>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</si>
  <si>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</si>
  <si>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</si>
  <si>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</si>
  <si>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</si>
  <si>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</si>
  <si>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</si>
  <si>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</si>
  <si>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</si>
  <si>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</si>
  <si>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</si>
  <si>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</si>
  <si>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</si>
  <si>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</si>
  <si>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</si>
  <si>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</si>
  <si>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</si>
  <si>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</si>
  <si>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</si>
  <si>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</si>
  <si>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</si>
  <si>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</si>
  <si>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</si>
  <si>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</si>
  <si>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</si>
  <si>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</si>
  <si>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</si>
  <si>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</si>
  <si>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</si>
  <si>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</si>
  <si>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</si>
  <si>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</si>
  <si>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</si>
  <si>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</si>
  <si>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</si>
  <si>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</si>
  <si>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</si>
  <si>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</si>
  <si>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</si>
  <si>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</si>
  <si>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</si>
  <si>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</si>
  <si>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</si>
  <si>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</si>
  <si>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</si>
  <si>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</si>
  <si>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</si>
  <si>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</si>
  <si>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</si>
  <si>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</si>
  <si>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</si>
  <si>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</si>
  <si>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</si>
  <si>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</si>
  <si>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</si>
  <si>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</si>
  <si>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</si>
  <si>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</si>
  <si>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</si>
  <si>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</si>
  <si>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</si>
  <si>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</si>
  <si>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</si>
  <si>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</si>
  <si>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</si>
  <si>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</si>
  <si>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</si>
  <si>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</si>
  <si>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</si>
  <si>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</si>
  <si>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</si>
  <si>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</si>
  <si>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</si>
  <si>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</si>
  <si>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</si>
  <si>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</si>
  <si>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</si>
  <si>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</si>
  <si>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</si>
  <si>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</si>
  <si>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</si>
  <si>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</si>
  <si>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</si>
  <si>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</si>
  <si>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</si>
  <si>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</si>
  <si>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</si>
  <si>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</si>
  <si>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</si>
  <si>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</si>
  <si>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</si>
  <si>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</si>
  <si>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</si>
  <si>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</si>
  <si>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</si>
  <si>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</si>
  <si>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</si>
  <si>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</si>
  <si>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</si>
  <si>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</si>
  <si>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</si>
  <si>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</si>
  <si>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</si>
  <si>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</si>
  <si>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</si>
  <si>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</si>
  <si>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</si>
  <si>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</si>
  <si>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</si>
  <si>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</si>
  <si>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</si>
  <si>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</si>
  <si>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</si>
  <si>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</si>
  <si>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</si>
  <si>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</si>
  <si>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</si>
  <si>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</si>
  <si>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</si>
  <si>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</si>
  <si>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</si>
  <si>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</si>
  <si>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</si>
  <si>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</si>
  <si>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</si>
  <si>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</si>
  <si>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</si>
  <si>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</si>
  <si>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</si>
  <si>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</si>
  <si>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</si>
  <si>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</si>
  <si>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</si>
  <si>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</si>
  <si>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</si>
  <si>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</si>
  <si>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</si>
  <si>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</si>
  <si>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</si>
  <si>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</si>
  <si>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</si>
  <si>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</si>
  <si>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</si>
  <si>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</si>
  <si>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</si>
  <si>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</si>
  <si>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</si>
  <si>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</si>
  <si>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</si>
  <si>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</si>
  <si>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</si>
  <si>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</si>
  <si>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</si>
  <si>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</si>
  <si>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</si>
  <si>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</si>
  <si>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</si>
  <si>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</si>
  <si>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</si>
  <si>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</si>
  <si>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</si>
  <si>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</si>
  <si>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</si>
  <si>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</si>
  <si>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</si>
  <si>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</si>
  <si>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</si>
  <si>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</si>
  <si>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</si>
  <si>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</si>
  <si>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</si>
  <si>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</si>
  <si>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</si>
  <si>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</si>
  <si>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</si>
  <si>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</si>
  <si>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</si>
  <si>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</si>
  <si>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</si>
  <si>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</si>
  <si>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</si>
  <si>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</si>
  <si>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</si>
  <si>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</si>
  <si>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</si>
  <si>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</si>
  <si>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</si>
  <si>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</si>
  <si>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</si>
  <si>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</si>
  <si>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</si>
  <si>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</si>
  <si>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</si>
  <si>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</si>
  <si>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</si>
  <si>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</si>
  <si>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</si>
  <si>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</si>
  <si>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</si>
  <si>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</si>
  <si>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</si>
  <si>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</si>
  <si>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</si>
  <si>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</si>
  <si>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</si>
  <si>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</si>
  <si>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</si>
  <si>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</si>
  <si>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</si>
  <si>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</si>
  <si>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</si>
  <si>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</si>
  <si>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</si>
  <si>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</si>
  <si>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</si>
  <si>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</si>
  <si>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</si>
  <si>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</si>
  <si>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</si>
  <si>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</si>
  <si>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</si>
  <si>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</si>
  <si>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</si>
  <si>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</si>
  <si>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</si>
  <si>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</si>
  <si>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</si>
  <si>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</si>
  <si>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</si>
  <si>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</si>
  <si>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</si>
  <si>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</si>
  <si>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</si>
  <si>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</si>
  <si>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</si>
  <si>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</si>
  <si>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</si>
  <si>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</si>
  <si>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</si>
  <si>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</si>
  <si>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</si>
  <si>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</si>
  <si>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</si>
  <si>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</si>
  <si>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</si>
  <si>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</si>
  <si>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</si>
  <si>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</si>
  <si>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</si>
  <si>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</si>
  <si>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</si>
  <si>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</si>
  <si>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</si>
  <si>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</si>
  <si>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</si>
  <si>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</si>
  <si>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</si>
  <si>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</si>
  <si>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</si>
  <si>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</si>
  <si>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</si>
  <si>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</si>
  <si>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</si>
  <si>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</si>
  <si>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</si>
  <si>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</si>
  <si>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</si>
  <si>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</si>
  <si>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</si>
  <si>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</si>
  <si>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</si>
  <si>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</si>
  <si>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</si>
  <si>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</si>
  <si>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</si>
  <si>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</si>
  <si>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</si>
  <si>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</si>
  <si>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</si>
  <si>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</si>
  <si>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</si>
  <si>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</si>
  <si>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</si>
  <si>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</si>
  <si>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</si>
  <si>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</si>
  <si>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</si>
  <si>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</si>
  <si>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</si>
  <si>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</si>
  <si>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</si>
  <si>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</si>
  <si>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</si>
  <si>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</si>
  <si>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</si>
  <si>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</si>
  <si>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</si>
  <si>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</si>
  <si>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</si>
  <si>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</si>
  <si>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</si>
  <si>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</si>
  <si>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</si>
  <si>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</si>
  <si>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</si>
  <si>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</si>
  <si>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</si>
  <si>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</si>
  <si>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</si>
  <si>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</si>
  <si>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</si>
  <si>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</si>
  <si>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</si>
  <si>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</si>
  <si>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</si>
  <si>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</si>
  <si>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</si>
  <si>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</si>
  <si>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</si>
  <si>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</si>
  <si>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</si>
  <si>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</si>
  <si>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</si>
  <si>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</si>
  <si>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</si>
  <si>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</si>
  <si>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</si>
  <si>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</si>
  <si>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</si>
  <si>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</si>
  <si>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</si>
  <si>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</si>
  <si>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</si>
  <si>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</si>
  <si>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</si>
  <si>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</si>
  <si>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</si>
  <si>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</si>
  <si>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</si>
  <si>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</si>
  <si>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</si>
  <si>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</si>
  <si>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</si>
  <si>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</si>
  <si>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</si>
  <si>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</si>
  <si>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</si>
  <si>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</si>
  <si>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</si>
  <si>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</si>
  <si>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</si>
  <si>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</si>
  <si>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</si>
  <si>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</si>
  <si>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</si>
  <si>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</si>
  <si>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</si>
  <si>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</si>
  <si>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</si>
  <si>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</si>
  <si>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</si>
  <si>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</si>
  <si>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</si>
  <si>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</si>
  <si>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</si>
  <si>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</si>
  <si>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</si>
  <si>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</si>
  <si>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</si>
  <si>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</si>
  <si>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</si>
  <si>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</si>
  <si>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</si>
  <si>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</si>
  <si>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</si>
  <si>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</si>
  <si>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</si>
  <si>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</si>
  <si>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</si>
  <si>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</si>
  <si>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</si>
  <si>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</si>
  <si>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</si>
  <si>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</si>
  <si>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</si>
  <si>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</si>
  <si>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</si>
  <si>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</si>
  <si>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</si>
  <si>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</si>
  <si>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</si>
  <si>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</si>
  <si>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</si>
  <si>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</si>
  <si>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</si>
  <si>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</si>
  <si>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</si>
  <si>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</si>
  <si>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</si>
  <si>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</si>
  <si>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</si>
  <si>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</si>
  <si>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</si>
  <si>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</si>
  <si>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</si>
  <si>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</si>
  <si>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</si>
  <si>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</si>
  <si>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</si>
  <si>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</si>
  <si>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</si>
  <si>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</si>
  <si>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</si>
  <si>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</si>
  <si>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</si>
  <si>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</si>
  <si>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</si>
  <si>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</si>
  <si>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</si>
  <si>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</si>
  <si>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</si>
  <si>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</si>
  <si>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</si>
  <si>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</si>
  <si>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</si>
  <si>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</si>
  <si>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</si>
  <si>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</si>
  <si>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</si>
  <si>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</si>
  <si>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</si>
  <si>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</si>
  <si>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</si>
  <si>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</si>
  <si>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</si>
  <si>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</si>
  <si>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</si>
  <si>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</si>
  <si>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</si>
  <si>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</si>
  <si>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</si>
  <si>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</si>
  <si>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</si>
  <si>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</si>
  <si>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</si>
  <si>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</si>
  <si>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</si>
  <si>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</si>
  <si>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</si>
  <si>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</si>
  <si>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</si>
  <si>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</si>
  <si>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</si>
  <si>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</si>
  <si>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</si>
  <si>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</si>
  <si>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</si>
  <si>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</si>
  <si>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</si>
  <si>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</si>
  <si>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</si>
  <si>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</si>
  <si>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</si>
  <si>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</si>
  <si>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</si>
  <si>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</si>
  <si>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</si>
  <si>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</si>
  <si>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</si>
  <si>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</si>
  <si>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</si>
  <si>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</si>
  <si>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</si>
  <si>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</si>
  <si>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</si>
  <si>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</si>
  <si>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</si>
  <si>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</si>
  <si>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</si>
  <si>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</si>
  <si>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</si>
  <si>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</si>
  <si>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</si>
  <si>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</si>
  <si>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</si>
  <si>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</si>
  <si>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</si>
  <si>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</si>
  <si>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</si>
  <si>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</si>
  <si>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</si>
  <si>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</si>
  <si>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</si>
  <si>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</si>
  <si>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</si>
  <si>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</si>
  <si>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</si>
  <si>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</si>
  <si>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</si>
  <si>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</si>
  <si>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</si>
  <si>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</si>
  <si>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</si>
  <si>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</si>
  <si>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</si>
  <si>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</si>
  <si>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</si>
  <si>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</si>
  <si>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</si>
  <si>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</si>
  <si>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</si>
  <si>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</si>
  <si>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</si>
  <si>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</si>
  <si>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</si>
  <si>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</si>
  <si>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</si>
  <si>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</si>
  <si>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</si>
  <si>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</si>
  <si>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</si>
  <si>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</si>
  <si>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</si>
  <si>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</si>
  <si>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</si>
  <si>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</si>
  <si>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</si>
  <si>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</si>
  <si>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</si>
  <si>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</si>
  <si>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</si>
  <si>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</si>
  <si>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</si>
  <si>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</si>
  <si>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</si>
  <si>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</si>
  <si>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</si>
  <si>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</si>
  <si>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</si>
  <si>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</si>
  <si>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</si>
  <si>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</si>
  <si>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</si>
  <si>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</si>
  <si>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</si>
  <si>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</si>
  <si>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</si>
  <si>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</si>
  <si>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</si>
  <si>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</si>
  <si>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</si>
  <si>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</si>
  <si>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</si>
  <si>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</si>
  <si>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</si>
  <si>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</si>
  <si>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</si>
  <si>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</si>
  <si>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</si>
  <si>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</si>
  <si>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</si>
  <si>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</si>
  <si>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</si>
  <si>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</si>
  <si>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</si>
  <si>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</si>
  <si>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</si>
  <si>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</si>
  <si>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</si>
  <si>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</si>
  <si>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</si>
  <si>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</si>
  <si>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</si>
  <si>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</si>
  <si>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</si>
  <si>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</si>
  <si>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</si>
  <si>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</si>
  <si>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</si>
  <si>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</si>
  <si>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</si>
  <si>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</si>
  <si>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</si>
  <si>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</si>
  <si>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</si>
  <si>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</si>
  <si>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</si>
  <si>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</si>
  <si>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</si>
  <si>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</si>
  <si>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</si>
  <si>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</si>
  <si>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</si>
  <si>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</si>
  <si>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</si>
  <si>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</si>
  <si>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</si>
  <si>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</si>
  <si>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</si>
  <si>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</si>
  <si>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</si>
  <si>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</si>
  <si>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</si>
  <si>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</si>
  <si>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</si>
  <si>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</si>
  <si>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</si>
  <si>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</si>
  <si>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</si>
  <si>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</si>
  <si>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</si>
  <si>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</si>
  <si>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</si>
  <si>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</si>
  <si>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</si>
  <si>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</si>
  <si>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</si>
  <si>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</si>
  <si>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</si>
  <si>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</si>
  <si>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</si>
  <si>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</si>
  <si>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</si>
  <si>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</si>
  <si>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</si>
  <si>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</si>
  <si>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</si>
  <si>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</si>
  <si>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</si>
  <si>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</si>
  <si>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</si>
  <si>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</si>
  <si>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</si>
  <si>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</si>
  <si>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</si>
  <si>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</si>
  <si>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</si>
  <si>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</si>
  <si>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</si>
  <si>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</si>
  <si>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</si>
  <si>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</si>
  <si>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</si>
  <si>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</si>
  <si>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</si>
  <si>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</si>
  <si>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</si>
  <si>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</si>
  <si>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</si>
  <si>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</si>
  <si>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</si>
  <si>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</si>
  <si>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</si>
  <si>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</si>
  <si>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</si>
  <si>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</si>
  <si>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</si>
  <si>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</si>
  <si>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</si>
  <si>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</si>
  <si>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</si>
  <si>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</si>
  <si>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</si>
  <si>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</si>
  <si>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</si>
  <si>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</si>
  <si>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</si>
  <si>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</si>
  <si>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</si>
  <si>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</si>
  <si>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</si>
  <si>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</si>
  <si>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</si>
  <si>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</si>
  <si>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</si>
  <si>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</si>
  <si>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</si>
  <si>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</si>
  <si>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</si>
  <si>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</si>
  <si>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</si>
  <si>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</si>
  <si>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</si>
  <si>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</si>
  <si>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</si>
  <si>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</si>
  <si>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</si>
  <si>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</si>
  <si>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</si>
  <si>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</si>
  <si>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</si>
  <si>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</si>
  <si>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</si>
  <si>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</si>
  <si>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</si>
  <si>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</si>
  <si>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</si>
  <si>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</si>
  <si>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</si>
  <si>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</si>
  <si>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</si>
  <si>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</si>
  <si>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</si>
  <si>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</si>
  <si>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</si>
  <si>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</si>
  <si>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</si>
  <si>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</si>
  <si>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</si>
  <si>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</si>
  <si>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</si>
  <si>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</si>
  <si>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</si>
  <si>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</si>
  <si>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</si>
  <si>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</si>
  <si>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</si>
  <si>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</si>
  <si>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</si>
  <si>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</si>
  <si>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</si>
  <si>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</si>
  <si>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</si>
  <si>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</si>
  <si>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</si>
  <si>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</si>
  <si>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</si>
  <si>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</si>
  <si>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</si>
  <si>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</si>
  <si>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</si>
  <si>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</si>
  <si>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</si>
  <si>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</si>
  <si>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</si>
  <si>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</si>
  <si>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</si>
  <si>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</si>
  <si>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</si>
  <si>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</si>
  <si>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</si>
  <si>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</si>
  <si>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</si>
  <si>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</si>
  <si>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</si>
  <si>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</si>
  <si>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</si>
  <si>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</si>
  <si>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</si>
  <si>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</si>
  <si>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</si>
  <si>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</si>
  <si>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</si>
  <si>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</si>
  <si>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</si>
  <si>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</si>
  <si>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</si>
  <si>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</si>
  <si>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</si>
  <si>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</si>
  <si>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</si>
  <si>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</si>
  <si>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</si>
  <si>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</si>
  <si>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</si>
  <si>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</si>
  <si>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</si>
  <si>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</si>
  <si>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</si>
  <si>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</si>
  <si>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</si>
  <si>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</si>
  <si>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</si>
  <si>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</si>
  <si>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</si>
  <si>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</si>
  <si>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</si>
  <si>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</si>
  <si>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</si>
  <si>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</si>
  <si>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</si>
  <si>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</si>
  <si>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</si>
  <si>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</si>
  <si>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</si>
  <si>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</si>
  <si>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</si>
  <si>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</si>
  <si>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</si>
  <si>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</si>
  <si>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</si>
  <si>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</si>
  <si>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</si>
  <si>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</si>
  <si>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</si>
  <si>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</si>
  <si>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</si>
  <si>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</si>
  <si>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</si>
  <si>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</si>
  <si>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</si>
  <si>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</si>
  <si>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</si>
  <si>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</si>
  <si>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</si>
  <si>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</si>
  <si>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</si>
  <si>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</si>
  <si>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</si>
  <si>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</si>
  <si>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</si>
  <si>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</si>
  <si>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</si>
  <si>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</si>
  <si>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</si>
  <si>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</si>
  <si>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</si>
  <si>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</si>
  <si>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</si>
  <si>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</si>
  <si>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</si>
  <si>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</si>
  <si>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</si>
  <si>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</si>
  <si>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</si>
  <si>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</si>
  <si>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</si>
  <si>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</si>
  <si>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</si>
  <si>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</si>
  <si>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</si>
  <si>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</si>
  <si>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</si>
  <si>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</si>
  <si>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</si>
  <si>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</si>
  <si>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</si>
  <si>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</si>
  <si>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</si>
  <si>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</si>
  <si>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</si>
  <si>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</si>
  <si>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</si>
  <si>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</si>
  <si>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</si>
  <si>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</si>
  <si>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</si>
  <si>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</si>
  <si>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</si>
  <si>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</si>
  <si>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</si>
  <si>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</si>
  <si>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</si>
  <si>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</si>
  <si>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</si>
  <si>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</si>
  <si>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</si>
  <si>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</si>
  <si>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</si>
  <si>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</si>
  <si>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</si>
  <si>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</si>
  <si>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</si>
  <si>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</si>
  <si>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</si>
  <si>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</si>
  <si>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</si>
  <si>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</si>
  <si>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</si>
  <si>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</si>
  <si>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</si>
  <si>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</si>
  <si>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</si>
  <si>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</si>
  <si>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</si>
  <si>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</si>
  <si>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</si>
  <si>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</si>
  <si>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</si>
  <si>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</si>
  <si>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</si>
  <si>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</si>
  <si>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</si>
  <si>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</si>
  <si>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</si>
  <si>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</si>
  <si>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</si>
  <si>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</si>
  <si>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</si>
  <si>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</si>
  <si>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</si>
  <si>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</si>
  <si>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</si>
  <si>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</si>
  <si>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</si>
  <si>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</si>
  <si>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</si>
  <si>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</si>
  <si>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</si>
  <si>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</si>
  <si>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</si>
  <si>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</si>
  <si>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</si>
  <si>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</si>
  <si>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</si>
  <si>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</si>
  <si>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</si>
  <si>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</si>
  <si>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</si>
  <si>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</si>
  <si>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</si>
  <si>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</si>
  <si>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</si>
  <si>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</si>
  <si>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</si>
  <si>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</si>
  <si>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</si>
  <si>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</si>
  <si>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</si>
  <si>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</si>
  <si>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</si>
  <si>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</si>
  <si>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</si>
  <si>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</si>
  <si>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</si>
  <si>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</si>
  <si>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</si>
  <si>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</si>
  <si>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</si>
  <si>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</si>
  <si>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</si>
  <si>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</si>
  <si>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</si>
  <si>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</si>
  <si>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</si>
  <si>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</si>
  <si>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</si>
  <si>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</si>
  <si>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</si>
  <si>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</si>
  <si>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</si>
  <si>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</si>
  <si>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</si>
  <si>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</si>
  <si>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</si>
  <si>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</si>
  <si>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</si>
  <si>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</si>
  <si>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</si>
  <si>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</si>
  <si>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</si>
  <si>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</si>
  <si>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</si>
  <si>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</si>
  <si>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</si>
  <si>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</si>
  <si>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</si>
  <si>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</si>
  <si>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</si>
  <si>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</si>
  <si>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</si>
  <si>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</si>
  <si>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</si>
  <si>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</si>
  <si>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</si>
  <si>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</si>
  <si>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</si>
  <si>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</si>
  <si>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</si>
  <si>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</si>
  <si>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</si>
  <si>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</si>
  <si>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</si>
  <si>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</si>
  <si>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</si>
  <si>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</si>
  <si>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</si>
  <si>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</si>
  <si>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</si>
  <si>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</si>
  <si>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</si>
  <si>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</si>
  <si>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</si>
  <si>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</si>
  <si>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</si>
  <si>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</si>
  <si>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</si>
  <si>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</si>
  <si>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</si>
  <si>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</si>
  <si>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</si>
  <si>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</si>
  <si>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</si>
  <si>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</si>
  <si>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</si>
  <si>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</si>
  <si>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</si>
  <si>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</si>
  <si>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</si>
  <si>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</si>
  <si>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</si>
  <si>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</si>
  <si>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</si>
  <si>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</si>
  <si>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</si>
  <si>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</si>
  <si>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</si>
  <si>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</si>
  <si>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</si>
  <si>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</si>
  <si>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</si>
  <si>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</si>
  <si>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</si>
  <si>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</si>
  <si>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</si>
  <si>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</si>
  <si>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</si>
  <si>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</si>
  <si>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</si>
  <si>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</si>
  <si>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</si>
  <si>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</si>
  <si>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</si>
  <si>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</si>
  <si>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</si>
  <si>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</si>
  <si>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</si>
  <si>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</si>
  <si>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</si>
  <si>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</si>
  <si>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</si>
  <si>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</si>
  <si>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</si>
  <si>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</si>
  <si>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</si>
  <si>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</si>
  <si>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</si>
  <si>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</si>
  <si>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</si>
  <si>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</si>
  <si>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</si>
  <si>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</si>
  <si>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</si>
  <si>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</si>
  <si>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</si>
  <si>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</si>
  <si>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</si>
  <si>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</si>
  <si>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</si>
  <si>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</si>
  <si>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</si>
  <si>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</si>
  <si>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</si>
  <si>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</si>
  <si>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</si>
  <si>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</si>
  <si>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</si>
  <si>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</si>
  <si>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</si>
  <si>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</si>
  <si>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</si>
  <si>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</si>
  <si>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</si>
  <si>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</si>
  <si>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</si>
  <si>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</si>
  <si>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</si>
  <si>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</si>
  <si>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</si>
  <si>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</si>
  <si>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</si>
  <si>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</si>
  <si>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</si>
  <si>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</si>
  <si>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</si>
  <si>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</si>
  <si>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</si>
  <si>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</si>
  <si>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</si>
  <si>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</si>
  <si>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</si>
  <si>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</si>
  <si>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</si>
  <si>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</si>
  <si>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</si>
  <si>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</si>
  <si>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</si>
  <si>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</si>
  <si>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</si>
  <si>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</si>
  <si>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</si>
  <si>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</si>
  <si>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</si>
  <si>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</si>
  <si>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</si>
  <si>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</si>
  <si>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</si>
  <si>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</si>
  <si>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</si>
  <si>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</si>
  <si>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</si>
  <si>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</si>
  <si>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</si>
  <si>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</si>
  <si>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</si>
  <si>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</si>
  <si>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</si>
  <si>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</si>
  <si>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</si>
  <si>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</si>
  <si>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</si>
  <si>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</si>
  <si>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</si>
  <si>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</si>
  <si>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</si>
  <si>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</si>
  <si>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</si>
  <si>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</si>
  <si>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</si>
  <si>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</si>
  <si>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</si>
  <si>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</si>
  <si>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</si>
  <si>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</si>
  <si>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</si>
  <si>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</si>
  <si>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</si>
  <si>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</si>
  <si>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</si>
  <si>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</si>
  <si>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</si>
  <si>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</si>
  <si>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</si>
  <si>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</si>
  <si>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</si>
  <si>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</si>
  <si>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</si>
  <si>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</si>
  <si>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</si>
  <si>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</si>
  <si>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</si>
  <si>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</si>
  <si>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</si>
  <si>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</si>
  <si>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</si>
  <si>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</si>
  <si>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</si>
  <si>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</si>
  <si>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</si>
  <si>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</si>
  <si>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</si>
  <si>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</si>
  <si>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</si>
  <si>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</si>
  <si>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</si>
  <si>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</si>
  <si>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</si>
  <si>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</si>
  <si>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</si>
  <si>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</si>
  <si>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</si>
  <si>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</si>
  <si>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</si>
  <si>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</si>
  <si>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</si>
  <si>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</si>
  <si>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</si>
  <si>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</si>
  <si>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</si>
  <si>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</si>
  <si>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</si>
  <si>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</si>
  <si>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</si>
  <si>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</si>
  <si>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</si>
  <si>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</si>
  <si>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</si>
  <si>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</si>
  <si>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</si>
  <si>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</si>
  <si>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</si>
  <si>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</si>
  <si>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</si>
  <si>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</si>
  <si>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</si>
  <si>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</si>
  <si>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</si>
  <si>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</si>
  <si>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</si>
  <si>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</si>
  <si>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</si>
  <si>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</si>
  <si>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</si>
  <si>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</si>
  <si>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</si>
  <si>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</si>
  <si>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</si>
  <si>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</si>
  <si>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</si>
  <si>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</si>
  <si>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</si>
  <si>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</si>
  <si>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</si>
  <si>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</si>
  <si>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</si>
  <si>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</si>
  <si>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</si>
  <si>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</si>
  <si>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</si>
  <si>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</si>
  <si>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</si>
  <si>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</si>
  <si>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</si>
  <si>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</si>
  <si>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</si>
  <si>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</si>
  <si>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</si>
  <si>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</si>
  <si>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</si>
  <si>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</si>
  <si>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</si>
  <si>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</si>
  <si>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</si>
  <si>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</si>
  <si>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</si>
  <si>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</si>
  <si>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</si>
  <si>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</si>
  <si>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</si>
  <si>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</si>
  <si>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</si>
  <si>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</si>
  <si>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</si>
  <si>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</si>
  <si>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</si>
  <si>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</si>
  <si>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</si>
  <si>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</si>
  <si>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</si>
  <si>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</si>
  <si>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</si>
  <si>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</si>
  <si>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</si>
  <si>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</si>
  <si>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</si>
  <si>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</si>
  <si>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</si>
  <si>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</si>
  <si>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</si>
  <si>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</si>
  <si>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</si>
  <si>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</si>
  <si>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</si>
  <si>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</si>
  <si>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</si>
  <si>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</si>
  <si>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</si>
  <si>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</si>
  <si>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</si>
  <si>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</si>
  <si>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</si>
  <si>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</si>
  <si>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</si>
  <si>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</si>
  <si>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</si>
  <si>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</si>
  <si>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</si>
  <si>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</si>
  <si>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</si>
  <si>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</si>
  <si>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</si>
  <si>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</si>
  <si>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</si>
  <si>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</si>
  <si>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</si>
  <si>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</si>
  <si>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</si>
  <si>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</si>
  <si>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</si>
  <si>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</si>
  <si>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</si>
  <si>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</si>
  <si>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</si>
  <si>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</si>
  <si>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</si>
  <si>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</si>
  <si>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</si>
  <si>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</si>
  <si>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</si>
  <si>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</si>
  <si>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</si>
  <si>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</si>
  <si>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</si>
  <si>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</si>
  <si>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</si>
  <si>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</si>
  <si>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</si>
  <si>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</si>
  <si>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</si>
  <si>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</si>
  <si>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</si>
  <si>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</si>
  <si>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</si>
  <si>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</si>
  <si>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</si>
  <si>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</si>
  <si>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</si>
  <si>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</si>
  <si>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</si>
  <si>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</si>
  <si>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</si>
  <si>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</si>
  <si>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</si>
  <si>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</si>
  <si>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</si>
  <si>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</si>
  <si>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</si>
  <si>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</si>
  <si>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</si>
  <si>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</si>
  <si>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</si>
  <si>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</si>
  <si>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</si>
  <si>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</si>
  <si>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</si>
  <si>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</si>
  <si>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</si>
  <si>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</si>
  <si>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</si>
  <si>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</si>
  <si>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</si>
  <si>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</si>
  <si>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</si>
  <si>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</si>
  <si>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</si>
  <si>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</si>
  <si>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</si>
  <si>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</si>
  <si>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</si>
  <si>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</si>
  <si>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</si>
  <si>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</si>
  <si>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</si>
  <si>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</si>
  <si>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</si>
  <si>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</si>
  <si>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</si>
  <si>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</si>
  <si>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</si>
  <si>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</si>
  <si>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</si>
  <si>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</si>
  <si>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</si>
  <si>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</si>
  <si>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</si>
  <si>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</si>
  <si>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</si>
  <si>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</si>
  <si>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</si>
  <si>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</si>
  <si>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</si>
  <si>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</si>
  <si>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</si>
  <si>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</si>
  <si>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</si>
  <si>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</si>
  <si>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</si>
  <si>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</si>
  <si>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</si>
  <si>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</si>
  <si>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</si>
  <si>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</si>
  <si>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</si>
  <si>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</si>
  <si>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</si>
  <si>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</si>
  <si>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</si>
  <si>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</si>
  <si>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</si>
  <si>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</si>
  <si>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</si>
  <si>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</si>
  <si>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</si>
  <si>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</si>
  <si>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</si>
  <si>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</si>
  <si>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</si>
  <si>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</si>
  <si>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</si>
  <si>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</si>
  <si>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</si>
  <si>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</si>
  <si>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</si>
  <si>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</si>
  <si>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</si>
  <si>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</si>
  <si>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</si>
  <si>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</si>
  <si>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</si>
  <si>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</si>
  <si>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</si>
  <si>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</si>
  <si>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</si>
  <si>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</si>
  <si>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</si>
  <si>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</si>
  <si>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</si>
  <si>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</si>
  <si>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</si>
  <si>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</si>
  <si>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</si>
  <si>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</si>
  <si>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</si>
  <si>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</si>
  <si>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</si>
  <si>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</si>
  <si>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</si>
  <si>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</si>
  <si>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</si>
  <si>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</si>
  <si>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</si>
  <si>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</si>
  <si>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</si>
  <si>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</si>
  <si>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</si>
  <si>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</si>
  <si>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</si>
  <si>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</si>
  <si>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</si>
  <si>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</si>
  <si>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</si>
  <si>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</si>
  <si>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</si>
  <si>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</si>
  <si>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</si>
  <si>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</si>
  <si>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</si>
  <si>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</si>
  <si>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</si>
  <si>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</si>
  <si>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</si>
  <si>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</si>
  <si>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</si>
  <si>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</si>
  <si>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</si>
  <si>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</si>
  <si>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</si>
  <si>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</si>
  <si>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</si>
  <si>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</si>
  <si>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</si>
  <si>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</si>
  <si>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</si>
  <si>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</si>
  <si>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</si>
  <si>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</si>
  <si>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</si>
  <si>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</si>
  <si>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</si>
  <si>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</si>
  <si>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</si>
  <si>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</si>
  <si>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</si>
  <si>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</si>
  <si>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</si>
  <si>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</si>
  <si>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</si>
  <si>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</si>
  <si>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</si>
  <si>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</si>
  <si>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</si>
  <si>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</si>
  <si>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</si>
  <si>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</si>
  <si>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</si>
  <si>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</si>
  <si>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</si>
  <si>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</si>
  <si>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</si>
  <si>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</si>
  <si>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</si>
  <si>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</si>
  <si>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</si>
  <si>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</si>
  <si>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</si>
  <si>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</si>
  <si>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</si>
  <si>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</si>
  <si>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</si>
  <si>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</si>
  <si>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</si>
  <si>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</si>
  <si>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</si>
  <si>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</si>
  <si>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</si>
  <si>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</si>
  <si>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</si>
  <si>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</si>
  <si>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</si>
  <si>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</si>
  <si>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</si>
  <si>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</si>
  <si>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</si>
  <si>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</si>
  <si>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</si>
  <si>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</si>
  <si>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</si>
  <si>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</si>
  <si>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</si>
  <si>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</si>
  <si>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</si>
  <si>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</si>
  <si>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</si>
  <si>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</si>
  <si>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</si>
  <si>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</si>
  <si>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</si>
  <si>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</si>
  <si>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</si>
  <si>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</si>
  <si>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</si>
  <si>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</si>
  <si>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</si>
  <si>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</si>
  <si>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</si>
  <si>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</si>
  <si>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</si>
  <si>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</si>
  <si>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</si>
  <si>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</si>
  <si>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</si>
  <si>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</si>
  <si>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</si>
  <si>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</si>
  <si>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</si>
  <si>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</si>
  <si>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</si>
  <si>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</si>
  <si>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</si>
  <si>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</si>
  <si>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</si>
  <si>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</si>
  <si>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</si>
  <si>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</si>
  <si>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</si>
  <si>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</si>
  <si>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</si>
  <si>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</si>
  <si>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</si>
  <si>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</si>
  <si>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</si>
  <si>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</si>
  <si>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</si>
  <si>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</si>
  <si>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</si>
  <si>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</si>
  <si>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</si>
  <si>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</si>
  <si>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</si>
  <si>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</si>
  <si>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</si>
  <si>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</si>
  <si>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</si>
  <si>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</si>
  <si>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</si>
  <si>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</si>
  <si>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</si>
  <si>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</si>
  <si>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</si>
  <si>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</si>
  <si>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</si>
  <si>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</si>
  <si>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</si>
  <si>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</si>
  <si>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</si>
  <si>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</si>
  <si>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</si>
  <si>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</si>
  <si>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</si>
  <si>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</si>
  <si>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</si>
  <si>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</si>
  <si>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</si>
  <si>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</si>
  <si>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</si>
  <si>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</si>
  <si>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</si>
  <si>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</si>
  <si>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</si>
  <si>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</si>
  <si>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</si>
  <si>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</si>
  <si>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</si>
  <si>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</si>
  <si>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</si>
  <si>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</si>
  <si>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</si>
  <si>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</si>
  <si>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</si>
  <si>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</si>
  <si>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</si>
  <si>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</si>
  <si>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</si>
  <si>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</si>
  <si>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</si>
  <si>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</si>
  <si>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</si>
  <si>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</si>
  <si>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</si>
  <si>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</si>
  <si>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</si>
  <si>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</si>
  <si>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</si>
  <si>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</si>
  <si>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</si>
  <si>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</si>
  <si>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</si>
  <si>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</si>
  <si>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</si>
  <si>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</si>
  <si>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</si>
  <si>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</si>
  <si>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</si>
  <si>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</si>
  <si>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</si>
  <si>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</si>
  <si>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</si>
  <si>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</si>
  <si>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</si>
  <si>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</si>
  <si>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</si>
  <si>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</si>
  <si>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</si>
  <si>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</si>
  <si>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</si>
  <si>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</si>
  <si>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</si>
  <si>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</si>
  <si>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</si>
  <si>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</si>
  <si>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</si>
  <si>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</si>
  <si>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</si>
  <si>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</si>
  <si>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</si>
  <si>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</si>
  <si>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</si>
  <si>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</si>
  <si>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</si>
  <si>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</si>
  <si>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</si>
  <si>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</si>
  <si>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</si>
  <si>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</si>
  <si>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</si>
  <si>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</si>
  <si>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</si>
  <si>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</si>
  <si>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</si>
  <si>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</si>
  <si>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</si>
  <si>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</si>
  <si>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</si>
  <si>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</si>
  <si>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</si>
  <si>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</si>
  <si>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</si>
  <si>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</si>
  <si>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</si>
  <si>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</si>
  <si>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</si>
  <si>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</si>
  <si>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</si>
  <si>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</si>
  <si>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</si>
  <si>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</si>
  <si>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</si>
  <si>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</si>
  <si>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</si>
  <si>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</si>
  <si>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</si>
  <si>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</si>
  <si>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</si>
  <si>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</si>
  <si>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</si>
  <si>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</si>
  <si>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</si>
  <si>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</si>
  <si>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</si>
  <si>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</si>
  <si>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</si>
  <si>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</si>
  <si>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</si>
  <si>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</si>
  <si>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</si>
  <si>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</si>
  <si>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</si>
  <si>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</si>
  <si>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</si>
  <si>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</si>
  <si>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</si>
  <si>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</si>
  <si>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</si>
  <si>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</si>
  <si>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</si>
  <si>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</si>
  <si>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</si>
  <si>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</si>
  <si>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</si>
  <si>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</si>
  <si>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</si>
  <si>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</si>
  <si>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</si>
  <si>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</si>
  <si>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</si>
  <si>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</si>
  <si>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</si>
  <si>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</si>
  <si>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</si>
  <si>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</si>
  <si>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</si>
  <si>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</si>
  <si>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</si>
  <si>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</si>
  <si>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</si>
  <si>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</si>
  <si>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</si>
  <si>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</si>
  <si>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</si>
  <si>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</si>
  <si>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</si>
  <si>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</si>
  <si>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</si>
  <si>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</si>
  <si>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</si>
  <si>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</si>
  <si>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</si>
  <si>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</si>
  <si>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</si>
  <si>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</si>
  <si>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</si>
  <si>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</si>
  <si>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</si>
  <si>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</si>
  <si>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</si>
  <si>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</si>
  <si>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</si>
  <si>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</si>
  <si>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</si>
  <si>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</si>
  <si>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</si>
  <si>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</si>
  <si>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</si>
  <si>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</si>
  <si>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</si>
  <si>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</si>
  <si>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</si>
  <si>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</si>
  <si>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</si>
  <si>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</si>
  <si>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</si>
  <si>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</si>
  <si>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</si>
  <si>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</si>
  <si>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</si>
  <si>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</si>
  <si>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</si>
  <si>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</si>
  <si>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</si>
  <si>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</si>
  <si>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</si>
  <si>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</si>
  <si>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</si>
  <si>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</si>
  <si>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</si>
  <si>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</si>
  <si>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</si>
  <si>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</si>
  <si>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</si>
  <si>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</si>
  <si>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</si>
  <si>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</si>
  <si>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</si>
  <si>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</si>
  <si>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</si>
  <si>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</si>
  <si>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</si>
  <si>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</si>
  <si>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</si>
  <si>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</si>
  <si>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</si>
  <si>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</si>
  <si>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</si>
  <si>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</si>
  <si>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</si>
  <si>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</si>
  <si>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</si>
  <si>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</si>
  <si>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</si>
  <si>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</si>
  <si>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</si>
  <si>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</si>
  <si>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</si>
  <si>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</si>
  <si>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</si>
  <si>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</si>
  <si>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</si>
  <si>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</si>
  <si>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</si>
  <si>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</si>
  <si>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</si>
  <si>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</si>
  <si>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</si>
  <si>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</si>
  <si>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</si>
  <si>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</si>
  <si>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</si>
  <si>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</si>
  <si>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</si>
  <si>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</si>
  <si>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</si>
  <si>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</si>
  <si>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</si>
  <si>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</si>
  <si>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</si>
  <si>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</si>
  <si>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</si>
  <si>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</si>
  <si>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</si>
  <si>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</si>
  <si>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</si>
  <si>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</si>
  <si>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</si>
  <si>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</si>
  <si>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</si>
  <si>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</si>
  <si>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</si>
  <si>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</si>
  <si>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</si>
  <si>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</si>
  <si>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</si>
  <si>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</si>
  <si>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</si>
  <si>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</si>
  <si>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</si>
  <si>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</si>
  <si>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</si>
  <si>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</si>
  <si>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</si>
  <si>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</si>
  <si>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</si>
  <si>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</si>
  <si>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</si>
  <si>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</si>
  <si>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</si>
  <si>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</si>
  <si>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</si>
  <si>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</si>
  <si>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</si>
  <si>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</si>
  <si>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</si>
  <si>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</si>
  <si>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</si>
  <si>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</si>
  <si>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</si>
  <si>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</si>
  <si>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</si>
  <si>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</si>
  <si>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</si>
  <si>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</si>
  <si>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</si>
  <si>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</si>
  <si>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</si>
  <si>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</si>
  <si>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</si>
  <si>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</si>
  <si>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</si>
  <si>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</si>
  <si>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</si>
  <si>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</si>
  <si>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</si>
  <si>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</si>
  <si>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</si>
  <si>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</si>
  <si>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</si>
  <si>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</si>
  <si>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</si>
  <si>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</si>
  <si>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</si>
  <si>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</si>
  <si>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</si>
  <si>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</si>
  <si>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</si>
  <si>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</si>
  <si>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</si>
  <si>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</si>
  <si>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</si>
  <si>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</si>
  <si>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</si>
  <si>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</si>
  <si>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</si>
  <si>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</si>
  <si>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</si>
  <si>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</si>
  <si>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</si>
  <si>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</si>
  <si>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</si>
  <si>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</si>
  <si>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</si>
  <si>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</si>
  <si>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</si>
  <si>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</si>
  <si>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</si>
  <si>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</si>
  <si>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</si>
  <si>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</si>
  <si>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</si>
  <si>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</si>
  <si>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</si>
  <si>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</si>
  <si>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</si>
  <si>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</si>
  <si>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</si>
  <si>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</si>
  <si>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</si>
  <si>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</si>
  <si>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</si>
  <si>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</si>
  <si>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</si>
  <si>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</si>
  <si>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</si>
  <si>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</si>
  <si>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</si>
  <si>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</si>
  <si>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</si>
  <si>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</si>
  <si>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</si>
  <si>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</si>
  <si>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</si>
  <si>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</si>
  <si>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</si>
  <si>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</si>
  <si>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</si>
  <si>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</si>
  <si>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</si>
  <si>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</si>
  <si>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</si>
  <si>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</si>
  <si>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</si>
  <si>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</si>
  <si>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</si>
  <si>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</si>
  <si>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</si>
  <si>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</si>
  <si>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</si>
  <si>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</si>
  <si>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</si>
  <si>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</si>
  <si>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</si>
  <si>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</si>
  <si>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</si>
  <si>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</si>
  <si>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</si>
  <si>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</si>
  <si>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</si>
  <si>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</si>
  <si>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</si>
  <si>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</si>
  <si>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</si>
  <si>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</si>
  <si>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</si>
  <si>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</si>
  <si>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</si>
  <si>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</si>
  <si>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</si>
  <si>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</si>
  <si>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</si>
  <si>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</si>
  <si>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</si>
  <si>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</si>
  <si>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</si>
  <si>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</si>
  <si>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</si>
  <si>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</si>
  <si>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</si>
  <si>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</si>
  <si>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</si>
  <si>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</si>
  <si>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</si>
  <si>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</si>
  <si>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</si>
  <si>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</si>
  <si>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</si>
  <si>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</si>
  <si>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</si>
  <si>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</si>
  <si>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</si>
  <si>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</si>
  <si>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</si>
  <si>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</si>
  <si>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</si>
  <si>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</si>
  <si>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</si>
  <si>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</si>
  <si>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</si>
  <si>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</si>
  <si>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</si>
  <si>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</si>
  <si>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</si>
  <si>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</si>
  <si>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</si>
  <si>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</si>
  <si>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</si>
  <si>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</si>
  <si>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</si>
  <si>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</si>
  <si>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</si>
  <si>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</si>
  <si>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</si>
  <si>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</si>
  <si>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</si>
  <si>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</si>
  <si>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</si>
  <si>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</si>
  <si>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</si>
  <si>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</si>
  <si>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</si>
  <si>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</si>
  <si>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</si>
  <si>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</si>
  <si>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</si>
  <si>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</si>
  <si>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</si>
  <si>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</si>
  <si>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</si>
  <si>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</si>
  <si>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</si>
  <si>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</si>
  <si>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</si>
  <si>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</si>
  <si>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</si>
  <si>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</si>
  <si>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</si>
  <si>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</si>
  <si>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</si>
  <si>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</si>
  <si>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</si>
  <si>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</si>
  <si>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</si>
  <si>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</si>
  <si>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</si>
  <si>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</si>
  <si>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</si>
  <si>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</si>
  <si>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</si>
  <si>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</si>
  <si>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</si>
  <si>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</si>
  <si>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</si>
  <si>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</si>
  <si>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</si>
  <si>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</si>
  <si>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</si>
  <si>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</si>
  <si>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</si>
  <si>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</si>
  <si>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</si>
  <si>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</si>
  <si>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</si>
  <si>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</si>
  <si>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</si>
  <si>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</si>
  <si>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</si>
  <si>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</si>
  <si>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</si>
  <si>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</si>
  <si>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</si>
  <si>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</si>
  <si>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</si>
  <si>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</si>
  <si>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</si>
  <si>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</si>
  <si>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</si>
  <si>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</si>
  <si>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</si>
  <si>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</si>
  <si>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</si>
  <si>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</si>
  <si>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</si>
  <si>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</si>
  <si>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</si>
  <si>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</si>
  <si>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</si>
  <si>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</si>
  <si>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</si>
  <si>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</si>
  <si>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</si>
  <si>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</si>
  <si>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</si>
  <si>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</si>
  <si>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</si>
  <si>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</si>
  <si>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</si>
  <si>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</si>
  <si>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</si>
  <si>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</si>
  <si>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</si>
  <si>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</si>
  <si>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</si>
  <si>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</si>
  <si>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</si>
  <si>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</si>
  <si>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</si>
  <si>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</si>
  <si>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</si>
  <si>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</si>
  <si>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</si>
  <si>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</si>
  <si>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</si>
  <si>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</si>
  <si>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</si>
  <si>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</si>
  <si>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</si>
  <si>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</si>
  <si>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</si>
  <si>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</si>
  <si>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</si>
  <si>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</si>
  <si>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</si>
  <si>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</si>
  <si>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</si>
  <si>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</si>
  <si>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</si>
  <si>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</si>
  <si>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</si>
  <si>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</si>
  <si>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</si>
  <si>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</si>
  <si>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</si>
  <si>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</si>
  <si>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</si>
  <si>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</si>
  <si>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</si>
  <si>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</si>
  <si>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</si>
  <si>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</si>
  <si>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</si>
  <si>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</si>
  <si>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</si>
  <si>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</si>
  <si>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</si>
  <si>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</si>
  <si>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</si>
  <si>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</si>
  <si>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</si>
  <si>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</si>
  <si>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</si>
  <si>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</si>
  <si>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</si>
  <si>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</si>
  <si>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</si>
  <si>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</si>
  <si>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</si>
  <si>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</si>
  <si>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</si>
  <si>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</si>
  <si>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</si>
  <si>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</si>
  <si>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</si>
  <si>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</si>
  <si>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</si>
  <si>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</si>
  <si>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</si>
  <si>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</si>
  <si>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</si>
  <si>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</si>
  <si>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</si>
  <si>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</si>
  <si>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</si>
  <si>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</si>
  <si>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</si>
  <si>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</si>
  <si>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</si>
  <si>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</si>
  <si>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</si>
  <si>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</si>
  <si>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</si>
  <si>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</si>
  <si>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</si>
  <si>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</si>
  <si>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</si>
  <si>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</si>
  <si>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</si>
  <si>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</si>
  <si>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</si>
  <si>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</si>
  <si>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</si>
  <si>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</si>
  <si>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</si>
  <si>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</si>
  <si>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</si>
  <si>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</si>
  <si>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</si>
  <si>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</si>
  <si>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</si>
  <si>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</si>
  <si>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</si>
  <si>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</si>
  <si>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</si>
  <si>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</si>
  <si>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</si>
  <si>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</si>
  <si>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</si>
  <si>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</si>
  <si>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</si>
  <si>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</si>
  <si>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</si>
  <si>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</si>
  <si>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</si>
  <si>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</si>
  <si>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</si>
  <si>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</si>
  <si>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</si>
  <si>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</si>
  <si>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</si>
  <si>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</si>
  <si>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</si>
  <si>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</si>
  <si>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</si>
  <si>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</si>
  <si>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</si>
  <si>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</si>
  <si>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</si>
  <si>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</si>
  <si>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</si>
  <si>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</si>
  <si>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</si>
  <si>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</si>
  <si>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</si>
  <si>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</si>
  <si>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</si>
  <si>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</si>
  <si>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</si>
  <si>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</si>
  <si>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</si>
  <si>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</si>
  <si>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</si>
  <si>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</si>
  <si>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</si>
  <si>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</si>
  <si>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</si>
  <si>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</si>
  <si>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</si>
  <si>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</si>
  <si>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</si>
  <si>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</si>
  <si>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</si>
  <si>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</si>
  <si>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</si>
  <si>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</si>
  <si>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</si>
  <si>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</si>
  <si>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</si>
  <si>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</si>
  <si>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</si>
  <si>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</si>
  <si>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</si>
  <si>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</si>
  <si>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</si>
  <si>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</si>
  <si>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</si>
  <si>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</si>
  <si>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</si>
  <si>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</si>
  <si>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</si>
  <si>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</si>
  <si>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</si>
  <si>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</si>
  <si>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</si>
  <si>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</si>
  <si>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</si>
  <si>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</si>
  <si>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</si>
  <si>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</si>
  <si>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</si>
  <si>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</si>
  <si>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</si>
  <si>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</si>
  <si>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</si>
  <si>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</si>
  <si>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</si>
  <si>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</si>
  <si>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</si>
  <si>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</si>
  <si>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</si>
  <si>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</si>
  <si>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</si>
  <si>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</si>
  <si>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</si>
  <si>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</si>
  <si>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</si>
  <si>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</si>
  <si>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</si>
  <si>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</si>
  <si>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</si>
  <si>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</si>
  <si>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</si>
  <si>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</si>
  <si>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</si>
  <si>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</si>
  <si>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</si>
  <si>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</si>
  <si>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</si>
  <si>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</si>
  <si>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</si>
  <si>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</si>
  <si>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</si>
  <si>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</si>
  <si>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</si>
  <si>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</si>
  <si>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</si>
  <si>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</si>
  <si>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</si>
  <si>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</si>
  <si>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</si>
  <si>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</si>
  <si>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</si>
  <si>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</si>
  <si>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</si>
  <si>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</si>
  <si>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</si>
  <si>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</si>
  <si>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</si>
  <si>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</si>
  <si>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</si>
  <si>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</si>
  <si>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</si>
  <si>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</si>
  <si>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</si>
  <si>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</si>
  <si>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</si>
  <si>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</si>
  <si>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</si>
  <si>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</si>
  <si>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</si>
  <si>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</si>
  <si>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</si>
  <si>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</si>
  <si>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</si>
  <si>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</si>
  <si>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</si>
  <si>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</si>
  <si>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</si>
  <si>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</si>
  <si>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</si>
  <si>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</si>
  <si>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</si>
  <si>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</si>
  <si>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</si>
  <si>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</si>
  <si>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</si>
  <si>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</si>
  <si>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</si>
  <si>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</si>
  <si>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</si>
  <si>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</si>
  <si>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</si>
  <si>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</si>
  <si>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</si>
  <si>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</si>
  <si>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</si>
  <si>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</si>
  <si>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</si>
  <si>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</si>
  <si>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</si>
  <si>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</si>
  <si>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</si>
  <si>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</si>
  <si>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</si>
  <si>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</si>
  <si>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</si>
  <si>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</si>
  <si>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</si>
  <si>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</si>
  <si>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</si>
  <si>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</si>
  <si>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</si>
  <si>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</si>
  <si>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</si>
  <si>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</si>
  <si>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</si>
  <si>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</si>
  <si>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</si>
  <si>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</si>
  <si>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</si>
  <si>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</si>
  <si>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</si>
  <si>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</si>
  <si>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</si>
  <si>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</si>
  <si>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</si>
  <si>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</si>
  <si>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</si>
  <si>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</si>
  <si>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</si>
  <si>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</si>
  <si>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</si>
  <si>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</si>
  <si>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</si>
  <si>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</si>
  <si>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</si>
  <si>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</si>
  <si>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</si>
  <si>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</si>
  <si>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</si>
  <si>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</si>
  <si>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</si>
  <si>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</si>
  <si>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</si>
  <si>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</si>
  <si>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</si>
  <si>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</si>
  <si>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</si>
  <si>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</si>
  <si>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</si>
  <si>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</si>
  <si>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</si>
  <si>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</si>
  <si>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</si>
  <si>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</si>
  <si>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</si>
  <si>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</si>
  <si>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</si>
  <si>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</si>
  <si>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</si>
  <si>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</si>
  <si>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</si>
  <si>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</si>
  <si>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</si>
  <si>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</si>
  <si>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</si>
  <si>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</si>
  <si>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</si>
  <si>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</si>
  <si>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</si>
  <si>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</si>
  <si>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</si>
  <si>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</si>
  <si>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</si>
  <si>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</si>
  <si>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</si>
  <si>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</si>
  <si>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</si>
  <si>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</si>
  <si>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</si>
  <si>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</si>
  <si>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</si>
  <si>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</si>
  <si>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</si>
  <si>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</si>
  <si>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</si>
  <si>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</si>
  <si>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</si>
  <si>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</si>
  <si>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</si>
  <si>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</si>
  <si>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</si>
  <si>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</si>
  <si>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</si>
  <si>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</si>
  <si>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</si>
  <si>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</si>
  <si>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</si>
  <si>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</si>
  <si>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</si>
  <si>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</si>
  <si>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</si>
  <si>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</si>
  <si>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</si>
  <si>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</si>
  <si>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</si>
  <si>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</si>
  <si>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</si>
  <si>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</si>
  <si>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</si>
  <si>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</si>
  <si>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</si>
  <si>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</si>
  <si>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</si>
  <si>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</si>
  <si>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</si>
  <si>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</si>
  <si>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</si>
  <si>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</si>
  <si>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</si>
  <si>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</si>
  <si>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</si>
  <si>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</si>
  <si>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</si>
  <si>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</si>
  <si>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</si>
  <si>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</si>
  <si>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</si>
  <si>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</si>
  <si>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</si>
  <si>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</si>
  <si>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</si>
  <si>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</si>
  <si>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</si>
  <si>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</si>
  <si>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</si>
  <si>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</si>
  <si>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</si>
  <si>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</si>
  <si>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</si>
  <si>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</si>
  <si>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</si>
  <si>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</si>
  <si>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</si>
  <si>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</si>
  <si>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</si>
  <si>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</si>
  <si>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</si>
  <si>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</si>
  <si>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</si>
  <si>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</si>
  <si>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</si>
  <si>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</si>
  <si>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</si>
  <si>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</si>
  <si>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</si>
  <si>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</si>
  <si>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</si>
  <si>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</si>
  <si>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</si>
  <si>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</si>
  <si>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</si>
  <si>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</si>
  <si>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</si>
  <si>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</si>
  <si>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</si>
  <si>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</si>
  <si>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</si>
  <si>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</si>
  <si>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</si>
  <si>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</si>
  <si>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</si>
  <si>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</si>
  <si>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</si>
  <si>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</si>
  <si>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</si>
  <si>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</si>
  <si>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</si>
  <si>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</si>
  <si>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</si>
  <si>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</si>
  <si>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</si>
  <si>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</si>
  <si>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</si>
  <si>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</si>
  <si>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</si>
  <si>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</si>
  <si>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</si>
  <si>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</si>
  <si>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</si>
  <si>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</si>
  <si>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</si>
  <si>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</si>
  <si>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</si>
  <si>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</si>
  <si>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</si>
  <si>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</si>
  <si>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</si>
  <si>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</si>
  <si>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</si>
  <si>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</si>
  <si>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</si>
  <si>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</si>
  <si>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</si>
  <si>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</si>
  <si>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</si>
  <si>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</si>
  <si>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</si>
  <si>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</si>
  <si>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</si>
  <si>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</si>
  <si>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</si>
  <si>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</si>
  <si>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</si>
  <si>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</si>
  <si>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</si>
  <si>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</si>
  <si>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</si>
  <si>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</si>
  <si>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</si>
  <si>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</si>
  <si>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</si>
  <si>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</si>
  <si>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</si>
  <si>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</si>
  <si>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</si>
  <si>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</si>
  <si>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</si>
  <si>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</si>
  <si>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</si>
  <si>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</si>
  <si>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</si>
  <si>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</si>
  <si>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</si>
  <si>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</si>
  <si>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</si>
  <si>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</si>
  <si>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</si>
  <si>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</si>
  <si>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</si>
  <si>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</si>
  <si>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</si>
  <si>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</si>
  <si>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</si>
  <si>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</si>
  <si>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</si>
  <si>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</si>
  <si>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</si>
  <si>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</si>
  <si>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</si>
  <si>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</si>
  <si>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</si>
  <si>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</si>
  <si>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</si>
  <si>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</si>
  <si>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</si>
  <si>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</si>
  <si>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</si>
  <si>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</si>
  <si>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</si>
  <si>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</si>
  <si>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</si>
  <si>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</si>
  <si>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</si>
  <si>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</si>
  <si>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</si>
  <si>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</si>
  <si>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</si>
  <si>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</si>
  <si>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</si>
  <si>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</si>
  <si>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</si>
  <si>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</si>
  <si>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</si>
  <si>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</si>
  <si>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</si>
  <si>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</si>
  <si>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</si>
  <si>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</si>
  <si>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</si>
  <si>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</si>
  <si>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</si>
  <si>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</si>
  <si>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</si>
  <si>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</si>
  <si>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</si>
  <si>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</si>
  <si>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</si>
  <si>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</si>
  <si>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</si>
  <si>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</si>
  <si>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</si>
  <si>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</si>
  <si>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</si>
  <si>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</si>
  <si>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</si>
  <si>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</si>
  <si>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</si>
  <si>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</si>
  <si>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</si>
  <si>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</si>
  <si>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</si>
  <si>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</si>
  <si>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</si>
  <si>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</si>
  <si>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</si>
  <si>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</si>
  <si>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</si>
  <si>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</si>
  <si>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</si>
  <si>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</si>
  <si>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</si>
  <si>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</si>
  <si>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</si>
  <si>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</si>
  <si>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</si>
  <si>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</si>
  <si>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</si>
  <si>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</si>
  <si>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</si>
  <si>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</si>
  <si>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</si>
  <si>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</si>
  <si>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</si>
  <si>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</si>
  <si>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</si>
  <si>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</si>
  <si>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</si>
  <si>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</si>
  <si>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</si>
  <si>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</si>
  <si>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</si>
  <si>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</si>
  <si>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</si>
  <si>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</si>
  <si>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</si>
  <si>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</si>
  <si>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</si>
  <si>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</si>
  <si>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</si>
  <si>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</si>
  <si>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</si>
  <si>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</si>
  <si>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</si>
  <si>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</si>
  <si>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</si>
  <si>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</si>
  <si>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</si>
  <si>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</si>
  <si>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</si>
  <si>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</si>
  <si>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</si>
  <si>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</si>
  <si>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</si>
  <si>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</si>
  <si>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</si>
  <si>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</si>
  <si>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</si>
  <si>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</si>
  <si>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</si>
  <si>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</si>
  <si>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</si>
  <si>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</si>
  <si>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</si>
  <si>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</si>
  <si>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</si>
  <si>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</si>
  <si>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</si>
  <si>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</si>
  <si>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</si>
  <si>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</si>
  <si>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</si>
  <si>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</si>
  <si>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</si>
  <si>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</si>
  <si>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</si>
  <si>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</si>
  <si>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</si>
  <si>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</si>
  <si>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</si>
  <si>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</si>
  <si>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</si>
  <si>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</si>
  <si>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</si>
  <si>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</si>
  <si>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</si>
  <si>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</si>
  <si>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</si>
  <si>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</si>
  <si>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</si>
  <si>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</si>
  <si>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</si>
  <si>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</si>
  <si>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</si>
  <si>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</si>
  <si>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</si>
  <si>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</si>
  <si>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</si>
  <si>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</si>
  <si>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</si>
  <si>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</si>
  <si>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</si>
  <si>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</si>
  <si>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</si>
  <si>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</si>
  <si>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</si>
  <si>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</si>
  <si>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</si>
  <si>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</si>
  <si>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</si>
  <si>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</si>
  <si>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</si>
  <si>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</si>
  <si>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</si>
  <si>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</si>
  <si>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</si>
  <si>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</si>
  <si>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</si>
  <si>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</si>
  <si>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</si>
  <si>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</si>
  <si>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</si>
  <si>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</si>
  <si>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</si>
  <si>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</si>
  <si>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</si>
  <si>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</si>
  <si>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</si>
  <si>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</si>
  <si>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</si>
  <si>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</si>
  <si>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</si>
  <si>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</si>
  <si>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</si>
  <si>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</si>
  <si>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</si>
  <si>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</si>
  <si>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</si>
  <si>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</si>
  <si>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</si>
  <si>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</si>
  <si>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</si>
  <si>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</si>
  <si>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</si>
  <si>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</si>
  <si>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</si>
  <si>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</si>
  <si>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</si>
  <si>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</si>
  <si>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</si>
  <si>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</si>
  <si>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</si>
  <si>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</si>
  <si>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</si>
  <si>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</si>
  <si>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</si>
  <si>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</si>
  <si>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</si>
  <si>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</si>
  <si>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</si>
  <si>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</si>
  <si>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</si>
  <si>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</si>
  <si>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</si>
  <si>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</si>
  <si>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</si>
  <si>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</si>
  <si>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</si>
  <si>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</si>
  <si>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</si>
  <si>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</si>
  <si>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</si>
  <si>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</si>
  <si>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</si>
  <si>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</si>
  <si>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</si>
  <si>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</si>
  <si>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</si>
  <si>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</si>
  <si>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</si>
  <si>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</si>
  <si>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</si>
  <si>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</si>
  <si>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</si>
  <si>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</si>
  <si>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</si>
  <si>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</si>
  <si>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</si>
  <si>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</si>
  <si>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</si>
  <si>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</si>
  <si>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</si>
  <si>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</si>
  <si>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</si>
  <si>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</si>
  <si>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</si>
  <si>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</si>
  <si>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</si>
  <si>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</si>
  <si>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</si>
  <si>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</si>
  <si>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</si>
  <si>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</si>
  <si>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</si>
  <si>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</si>
  <si>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</si>
  <si>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</si>
  <si>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</si>
  <si>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</si>
  <si>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</si>
  <si>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</si>
  <si>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</si>
  <si>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</si>
  <si>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</si>
  <si>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</si>
  <si>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</si>
  <si>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</si>
  <si>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</si>
  <si>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</si>
  <si>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</si>
  <si>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</si>
  <si>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</si>
  <si>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</si>
  <si>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</si>
  <si>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</si>
  <si>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</si>
  <si>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</si>
  <si>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</si>
  <si>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</si>
  <si>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</si>
  <si>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</si>
  <si>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</si>
  <si>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</si>
  <si>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</si>
  <si>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</si>
  <si>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</si>
  <si>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</si>
  <si>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</si>
  <si>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</si>
  <si>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</si>
  <si>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</si>
  <si>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</si>
  <si>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</si>
  <si>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</si>
  <si>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</si>
  <si>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</si>
  <si>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</si>
  <si>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</si>
  <si>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</si>
  <si>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</si>
  <si>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</si>
  <si>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</si>
  <si>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</si>
  <si>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</si>
  <si>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</si>
  <si>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</si>
  <si>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</si>
  <si>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</si>
  <si>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</si>
  <si>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</si>
  <si>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</si>
  <si>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</si>
  <si>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</si>
  <si>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</si>
  <si>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</si>
  <si>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</si>
  <si>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</si>
  <si>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</si>
  <si>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</si>
  <si>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</si>
  <si>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</si>
  <si>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</si>
  <si>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</si>
  <si>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</si>
  <si>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</si>
  <si>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</si>
  <si>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</si>
  <si>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</si>
  <si>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</si>
  <si>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</si>
  <si>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</si>
  <si>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</si>
  <si>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</si>
  <si>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</si>
  <si>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</si>
  <si>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</si>
  <si>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</si>
  <si>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</si>
  <si>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</si>
  <si>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</si>
  <si>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</si>
  <si>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</si>
  <si>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</si>
  <si>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</si>
  <si>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</si>
  <si>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</si>
  <si>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</si>
  <si>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</si>
  <si>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</si>
  <si>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</si>
  <si>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</si>
  <si>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</si>
  <si>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</si>
  <si>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</si>
  <si>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</si>
  <si>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</si>
  <si>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</si>
  <si>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</si>
  <si>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</si>
  <si>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</si>
  <si>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</si>
  <si>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</si>
  <si>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</si>
  <si>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</si>
  <si>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</si>
  <si>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</si>
  <si>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</si>
  <si>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</si>
  <si>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</si>
  <si>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</si>
  <si>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</si>
  <si>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</si>
  <si>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</si>
  <si>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</si>
  <si>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</si>
  <si>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</si>
  <si>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</si>
  <si>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</si>
  <si>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</si>
  <si>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</si>
  <si>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</si>
  <si>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</si>
  <si>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</si>
  <si>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</si>
  <si>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</si>
  <si>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</si>
  <si>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</si>
  <si>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</si>
  <si>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</si>
  <si>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</si>
  <si>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</si>
  <si>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</si>
  <si>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</si>
  <si>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</si>
  <si>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</si>
  <si>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</si>
  <si>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</si>
  <si>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</si>
  <si>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</si>
  <si>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</si>
  <si>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</si>
  <si>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</si>
  <si>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</si>
  <si>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</si>
  <si>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</si>
  <si>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</si>
  <si>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</si>
  <si>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</si>
  <si>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</si>
  <si>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</si>
  <si>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</si>
  <si>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</si>
  <si>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</si>
  <si>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</si>
  <si>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</si>
  <si>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</si>
  <si>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</si>
  <si>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</si>
  <si>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</si>
  <si>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</si>
  <si>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</si>
  <si>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</si>
  <si>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</si>
  <si>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</si>
  <si>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</si>
  <si>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</si>
  <si>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</si>
  <si>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</si>
  <si>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</si>
  <si>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</si>
  <si>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</si>
  <si>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</si>
  <si>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</si>
  <si>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</si>
  <si>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</si>
  <si>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</si>
  <si>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</si>
  <si>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</si>
  <si>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</si>
  <si>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</si>
  <si>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</si>
  <si>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</si>
  <si>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</si>
  <si>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</si>
  <si>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</si>
  <si>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</si>
  <si>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</si>
  <si>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</si>
  <si>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</si>
  <si>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</si>
  <si>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</si>
  <si>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</si>
  <si>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</si>
  <si>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</si>
  <si>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</si>
  <si>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</si>
  <si>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</si>
  <si>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</si>
  <si>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</si>
  <si>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</si>
  <si>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</si>
  <si>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</si>
  <si>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</si>
  <si>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</si>
  <si>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</si>
  <si>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</si>
  <si>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</si>
  <si>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</si>
  <si>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</si>
  <si>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</si>
  <si>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</si>
  <si>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</si>
  <si>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</si>
  <si>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</si>
  <si>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</si>
  <si>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</si>
  <si>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</si>
  <si>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</si>
  <si>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</si>
  <si>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</si>
  <si>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</si>
  <si>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</si>
  <si>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</si>
  <si>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</si>
  <si>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</si>
  <si>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</si>
  <si>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</si>
  <si>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</si>
  <si>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</si>
  <si>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</si>
  <si>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</si>
  <si>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</si>
  <si>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</si>
  <si>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</si>
  <si>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</si>
  <si>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</si>
  <si>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</si>
  <si>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</si>
  <si>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</si>
  <si>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</si>
  <si>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</si>
  <si>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</si>
  <si>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</si>
  <si>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</si>
  <si>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</si>
  <si>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</si>
  <si>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</si>
  <si>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</si>
  <si>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</si>
  <si>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</si>
  <si>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</si>
  <si>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</si>
  <si>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</si>
  <si>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</si>
  <si>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</si>
  <si>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</si>
  <si>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</si>
  <si>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</si>
  <si>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</si>
  <si>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</si>
  <si>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</si>
  <si>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</si>
  <si>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</si>
  <si>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</si>
  <si>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</si>
  <si>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</si>
  <si>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</si>
  <si>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</si>
  <si>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</si>
  <si>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</si>
  <si>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</si>
  <si>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</si>
  <si>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</si>
  <si>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</si>
  <si>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</si>
  <si>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</si>
  <si>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</si>
  <si>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</si>
  <si>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</si>
  <si>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</si>
  <si>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</si>
  <si>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</si>
  <si>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</si>
  <si>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</si>
  <si>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</si>
  <si>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</si>
  <si>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</si>
  <si>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</si>
  <si>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</si>
  <si>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</si>
  <si>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</si>
  <si>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</si>
  <si>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</si>
  <si>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</si>
  <si>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</si>
  <si>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</si>
  <si>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</si>
  <si>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</si>
  <si>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</si>
  <si>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</si>
  <si>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</si>
  <si>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</si>
  <si>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</si>
  <si>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</si>
  <si>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</si>
  <si>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</si>
  <si>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</si>
  <si>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</si>
  <si>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</si>
  <si>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</si>
  <si>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</si>
  <si>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</si>
  <si>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</si>
  <si>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</si>
  <si>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</si>
  <si>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</si>
  <si>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</si>
  <si>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</si>
  <si>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</si>
  <si>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</si>
  <si>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</si>
  <si>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</si>
  <si>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</si>
  <si>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</si>
  <si>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</si>
  <si>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</si>
  <si>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</si>
  <si>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</si>
  <si>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</si>
  <si>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</si>
  <si>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</si>
  <si>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</si>
  <si>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</si>
  <si>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</si>
  <si>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</si>
  <si>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</si>
  <si>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</si>
  <si>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</si>
  <si>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</si>
  <si>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</si>
  <si>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</si>
  <si>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</si>
  <si>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</si>
  <si>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</si>
  <si>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</si>
  <si>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</si>
  <si>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</si>
  <si>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</si>
  <si>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</si>
  <si>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</si>
  <si>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</si>
  <si>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</si>
  <si>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</si>
  <si>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</si>
  <si>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</si>
  <si>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</si>
  <si>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</si>
  <si>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</si>
  <si>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</si>
  <si>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</si>
  <si>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</si>
  <si>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</si>
  <si>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</si>
  <si>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</si>
  <si>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</si>
  <si>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</si>
  <si>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</si>
  <si>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</si>
  <si>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</si>
  <si>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</si>
  <si>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</si>
  <si>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</si>
  <si>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</si>
  <si>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</si>
  <si>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</si>
  <si>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</si>
  <si>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</si>
  <si>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</si>
  <si>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</si>
  <si>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</si>
  <si>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</si>
  <si>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</si>
  <si>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</si>
  <si>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</si>
  <si>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</si>
  <si>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</si>
  <si>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</si>
  <si>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</si>
  <si>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</si>
  <si>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</si>
  <si>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</si>
  <si>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</si>
  <si>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</si>
  <si>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</si>
  <si>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</si>
  <si>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</si>
  <si>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</si>
  <si>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</si>
  <si>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</si>
  <si>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</si>
  <si>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</si>
  <si>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</si>
  <si>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</si>
  <si>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</si>
  <si>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</si>
  <si>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</si>
  <si>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</si>
  <si>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</si>
  <si>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</si>
  <si>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</si>
  <si>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</si>
  <si>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</si>
  <si>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</si>
  <si>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</si>
  <si>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</si>
  <si>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</si>
  <si>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</si>
  <si>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</si>
  <si>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</si>
  <si>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</si>
  <si>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</si>
  <si>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</si>
  <si>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</si>
  <si>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</si>
  <si>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</si>
  <si>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</si>
  <si>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</si>
  <si>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</si>
  <si>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</si>
  <si>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</si>
  <si>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</si>
  <si>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</si>
  <si>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</si>
  <si>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</si>
  <si>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</si>
  <si>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</si>
  <si>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</si>
  <si>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</si>
  <si>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</si>
  <si>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</si>
  <si>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</si>
  <si>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</si>
  <si>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</si>
  <si>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</si>
  <si>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</si>
  <si>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</si>
  <si>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</si>
  <si>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</si>
  <si>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</si>
  <si>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</si>
  <si>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</si>
  <si>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</si>
  <si>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</si>
  <si>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</si>
  <si>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</si>
  <si>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</si>
  <si>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</si>
  <si>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</si>
  <si>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</si>
  <si>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</si>
  <si>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</si>
  <si>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</si>
  <si>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</si>
  <si>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</si>
  <si>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</si>
  <si>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</si>
  <si>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</si>
  <si>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</si>
  <si>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</si>
  <si>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</si>
  <si>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</si>
  <si>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</si>
  <si>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</si>
  <si>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</si>
  <si>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</si>
  <si>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</si>
  <si>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</si>
  <si>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</si>
  <si>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</si>
  <si>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</si>
  <si>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</si>
  <si>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</si>
  <si>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</si>
  <si>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</si>
  <si>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</si>
  <si>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</si>
  <si>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</si>
  <si>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</si>
  <si>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</si>
  <si>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</si>
  <si>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</si>
  <si>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</si>
  <si>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</si>
  <si>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</si>
  <si>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</si>
  <si>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</si>
  <si>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</si>
  <si>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</si>
  <si>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</si>
  <si>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</si>
  <si>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</si>
  <si>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</si>
  <si>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</si>
  <si>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</si>
  <si>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</si>
  <si>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</si>
  <si>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</si>
  <si>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</si>
  <si>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</si>
  <si>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</si>
  <si>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</si>
  <si>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</si>
  <si>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</si>
  <si>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</si>
  <si>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</si>
  <si>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</si>
  <si>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</si>
  <si>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</si>
  <si>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</si>
  <si>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</si>
  <si>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</si>
  <si>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</si>
  <si>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</si>
  <si>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</si>
  <si>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</si>
  <si>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</si>
  <si>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</si>
  <si>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</si>
  <si>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</si>
  <si>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</si>
  <si>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</si>
  <si>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</si>
  <si>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</si>
  <si>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</si>
  <si>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</si>
  <si>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</si>
  <si>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</si>
  <si>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</si>
  <si>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</si>
  <si>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</si>
  <si>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</si>
  <si>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</si>
  <si>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</si>
  <si>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</si>
  <si>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</si>
  <si>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</si>
  <si>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</si>
  <si>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</si>
  <si>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</si>
  <si>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</si>
  <si>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</si>
  <si>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</si>
  <si>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</si>
  <si>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</si>
  <si>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</si>
  <si>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</si>
  <si>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</si>
  <si>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</si>
  <si>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</si>
  <si>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</si>
  <si>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</si>
  <si>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</si>
  <si>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</si>
  <si>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</si>
  <si>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</si>
  <si>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</si>
  <si>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</si>
  <si>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</si>
  <si>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</si>
  <si>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</si>
  <si>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</si>
  <si>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</si>
  <si>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</si>
  <si>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</si>
  <si>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</si>
  <si>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</si>
  <si>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</si>
  <si>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</si>
  <si>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</si>
  <si>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</si>
  <si>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</si>
  <si>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</si>
  <si>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</si>
  <si>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</si>
  <si>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</si>
  <si>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</si>
  <si>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</si>
  <si>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</si>
  <si>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</si>
  <si>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</si>
  <si>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</si>
  <si>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</si>
  <si>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</si>
  <si>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</si>
  <si>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</si>
  <si>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</si>
  <si>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</si>
  <si>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</si>
  <si>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</si>
  <si>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</si>
  <si>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</si>
  <si>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</si>
  <si>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</si>
  <si>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</si>
  <si>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</si>
  <si>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</si>
  <si>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</si>
  <si>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</si>
  <si>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</si>
  <si>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</si>
  <si>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</si>
  <si>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</si>
  <si>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</si>
  <si>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</si>
  <si>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</si>
  <si>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</si>
  <si>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</si>
  <si>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</si>
  <si>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</si>
  <si>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</si>
  <si>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</si>
  <si>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</si>
  <si>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</si>
  <si>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</si>
  <si>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</si>
  <si>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</si>
  <si>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</si>
  <si>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</si>
  <si>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</si>
  <si>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</si>
  <si>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</si>
  <si>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</si>
  <si>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</si>
  <si>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</si>
  <si>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</si>
  <si>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</si>
  <si>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</si>
  <si>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</si>
  <si>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</si>
  <si>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</si>
  <si>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</si>
  <si>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</si>
  <si>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</si>
  <si>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</si>
  <si>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</si>
  <si>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</si>
  <si>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</si>
  <si>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</si>
  <si>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</si>
  <si>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</si>
  <si>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</si>
  <si>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</si>
  <si>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</si>
  <si>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</si>
  <si>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</si>
  <si>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</si>
  <si>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</si>
  <si>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</si>
  <si>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</si>
  <si>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</si>
  <si>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</si>
  <si>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</si>
  <si>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</si>
  <si>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</si>
  <si>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</si>
  <si>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</si>
  <si>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</si>
  <si>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</si>
  <si>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</si>
  <si>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</si>
  <si>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</si>
  <si>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</si>
  <si>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</si>
  <si>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</si>
  <si>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</si>
  <si>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</si>
  <si>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</si>
  <si>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</si>
  <si>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</si>
  <si>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</si>
  <si>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</si>
  <si>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</si>
  <si>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</si>
  <si>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</si>
  <si>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</si>
  <si>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</si>
  <si>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</si>
  <si>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</si>
  <si>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</si>
  <si>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</si>
  <si>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</si>
  <si>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</si>
  <si>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</si>
  <si>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</si>
  <si>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</si>
  <si>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</si>
  <si>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</si>
  <si>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</si>
  <si>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</si>
  <si>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</si>
  <si>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</si>
  <si>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</si>
  <si>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</si>
  <si>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</si>
  <si>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</si>
  <si>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</si>
  <si>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</si>
  <si>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</si>
  <si>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</si>
  <si>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</si>
  <si>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</si>
  <si>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</si>
  <si>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</si>
  <si>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</si>
  <si>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</si>
  <si>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</si>
  <si>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</si>
  <si>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</si>
  <si>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</si>
  <si>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</si>
  <si>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</si>
  <si>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</si>
  <si>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</si>
  <si>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</si>
  <si>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</si>
  <si>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</si>
  <si>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</si>
  <si>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</si>
  <si>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</si>
  <si>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</si>
  <si>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</si>
  <si>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</si>
  <si>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</si>
  <si>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</si>
  <si>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</si>
  <si>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</si>
  <si>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</si>
  <si>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</si>
  <si>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</si>
  <si>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</si>
  <si>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</si>
  <si>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</si>
  <si>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</si>
  <si>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</si>
  <si>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</si>
  <si>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</si>
  <si>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</si>
  <si>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</si>
  <si>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</si>
  <si>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</si>
  <si>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</si>
  <si>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</si>
  <si>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</si>
  <si>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</si>
  <si>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</si>
  <si>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</si>
  <si>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</si>
  <si>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</si>
  <si>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</si>
  <si>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</si>
  <si>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</si>
  <si>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</si>
  <si>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</si>
  <si>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</si>
  <si>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</si>
  <si>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</si>
  <si>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</si>
  <si>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</si>
  <si>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</si>
  <si>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</si>
  <si>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</si>
  <si>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</si>
  <si>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</si>
  <si>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</si>
  <si>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</si>
  <si>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</si>
  <si>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</si>
  <si>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</si>
  <si>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</si>
  <si>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</si>
  <si>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</si>
  <si>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</si>
  <si>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</si>
  <si>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</si>
  <si>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</si>
  <si>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</si>
  <si>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</si>
  <si>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</si>
  <si>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</si>
  <si>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</si>
  <si>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</si>
  <si>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</si>
  <si>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</si>
  <si>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</si>
  <si>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</si>
  <si>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</si>
  <si>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</si>
  <si>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</si>
  <si>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</si>
  <si>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</si>
  <si>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</si>
  <si>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</si>
  <si>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</si>
  <si>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</si>
  <si>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</si>
  <si>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</si>
  <si>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</si>
  <si>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</si>
  <si>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</si>
  <si>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</si>
  <si>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</si>
  <si>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</si>
  <si>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</si>
  <si>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</si>
  <si>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</si>
  <si>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</si>
  <si>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</si>
  <si>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</si>
  <si>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</si>
  <si>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</si>
  <si>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</si>
  <si>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</si>
  <si>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</si>
  <si>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</si>
  <si>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</si>
  <si>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</si>
  <si>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</si>
  <si>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</si>
  <si>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</si>
  <si>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</si>
  <si>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</si>
  <si>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</si>
  <si>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</si>
  <si>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</si>
  <si>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</si>
  <si>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</si>
  <si>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</si>
  <si>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</si>
  <si>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</si>
  <si>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</si>
  <si>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</si>
  <si>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</si>
  <si>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</si>
  <si>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</si>
  <si>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</si>
  <si>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</si>
  <si>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</si>
  <si>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</si>
  <si>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</si>
  <si>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</si>
  <si>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</si>
  <si>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</si>
  <si>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</si>
  <si>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</si>
  <si>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</si>
  <si>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</si>
  <si>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</si>
  <si>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</si>
  <si>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</si>
  <si>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</si>
  <si>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</si>
  <si>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</si>
  <si>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</si>
  <si>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</si>
  <si>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</si>
  <si>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</si>
  <si>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</si>
  <si>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</si>
  <si>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</si>
  <si>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</si>
  <si>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</si>
  <si>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</si>
  <si>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</si>
  <si>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</si>
  <si>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</si>
  <si>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</si>
  <si>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</si>
  <si>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</si>
  <si>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</si>
  <si>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</si>
  <si>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</si>
  <si>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</si>
  <si>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</si>
  <si>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</si>
  <si>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</si>
  <si>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</si>
  <si>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</si>
  <si>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</si>
  <si>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</si>
  <si>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</si>
  <si>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</si>
  <si>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</si>
  <si>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</si>
  <si>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</si>
  <si>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</si>
  <si>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</si>
  <si>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</si>
  <si>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</si>
  <si>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</si>
  <si>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</si>
  <si>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</si>
  <si>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</si>
  <si>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</si>
  <si>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</si>
  <si>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</si>
  <si>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</si>
  <si>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</si>
  <si>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</si>
  <si>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</si>
  <si>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</si>
  <si>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</si>
  <si>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</si>
  <si>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</si>
  <si>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</si>
  <si>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</si>
  <si>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</si>
  <si>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</si>
  <si>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</si>
  <si>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</si>
  <si>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</si>
  <si>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</si>
  <si>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</si>
  <si>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</si>
  <si>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</si>
  <si>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</si>
  <si>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</si>
  <si>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</si>
  <si>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</si>
  <si>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</si>
  <si>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</si>
  <si>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</si>
  <si>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</si>
  <si>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</si>
  <si>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</si>
  <si>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</si>
  <si>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</si>
  <si>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</si>
  <si>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</si>
  <si>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</si>
  <si>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</si>
  <si>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</si>
  <si>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</si>
  <si>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</si>
  <si>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</si>
  <si>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</si>
  <si>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</si>
  <si>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</si>
  <si>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</si>
  <si>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</si>
  <si>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</si>
  <si>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</si>
  <si>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</si>
  <si>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</si>
  <si>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</si>
  <si>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</si>
  <si>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</si>
  <si>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</si>
  <si>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</si>
  <si>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</si>
  <si>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</si>
  <si>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</si>
  <si>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</si>
  <si>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</si>
  <si>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</si>
  <si>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</si>
  <si>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</si>
  <si>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</si>
  <si>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</si>
  <si>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</si>
  <si>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</si>
  <si>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</si>
  <si>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</si>
  <si>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</si>
  <si>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</si>
  <si>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</si>
  <si>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</si>
  <si>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</si>
  <si>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</si>
  <si>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</si>
  <si>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</si>
  <si>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</si>
  <si>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</si>
  <si>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</si>
  <si>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</si>
  <si>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</si>
  <si>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</si>
  <si>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</si>
  <si>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</si>
  <si>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</si>
  <si>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</si>
  <si>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</si>
  <si>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</si>
  <si>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</si>
  <si>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</si>
  <si>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</si>
  <si>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</si>
  <si>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</si>
  <si>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</si>
  <si>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</si>
  <si>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</si>
  <si>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</si>
  <si>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</si>
  <si>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</si>
  <si>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</si>
  <si>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</si>
  <si>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</si>
  <si>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</si>
  <si>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</si>
  <si>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</si>
  <si>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</si>
  <si>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</si>
  <si>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</si>
  <si>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</si>
  <si>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</si>
  <si>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</si>
  <si>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</si>
  <si>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</si>
  <si>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</si>
  <si>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</si>
  <si>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</si>
  <si>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</si>
  <si>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</si>
  <si>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</si>
  <si>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</si>
  <si>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</si>
  <si>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</si>
  <si>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</si>
  <si>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</si>
  <si>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</si>
  <si>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</si>
  <si>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</si>
  <si>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</si>
  <si>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</si>
  <si>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</si>
  <si>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</si>
  <si>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</si>
  <si>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</si>
  <si>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</si>
  <si>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</si>
  <si>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</si>
  <si>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</si>
  <si>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</si>
  <si>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</si>
  <si>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</si>
  <si>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</si>
  <si>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</si>
  <si>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</si>
  <si>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</si>
  <si>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</si>
  <si>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</si>
  <si>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</si>
  <si>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</si>
  <si>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</si>
  <si>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</si>
  <si>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</si>
  <si>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</si>
  <si>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</si>
  <si>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</si>
  <si>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</si>
  <si>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</si>
  <si>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</si>
  <si>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</si>
  <si>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</si>
  <si>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</si>
  <si>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</si>
  <si>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</si>
  <si>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</si>
  <si>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</si>
  <si>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</si>
  <si>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</si>
  <si>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</si>
  <si>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</si>
  <si>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</si>
  <si>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</si>
  <si>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</si>
  <si>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</si>
  <si>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</si>
  <si>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</si>
  <si>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</si>
  <si>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</si>
  <si>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</si>
  <si>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</si>
  <si>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</si>
  <si>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</si>
  <si>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</si>
  <si>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</si>
  <si>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</si>
  <si>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</si>
  <si>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</si>
  <si>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</si>
  <si>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</si>
  <si>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</si>
  <si>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</si>
  <si>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</si>
  <si>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</si>
  <si>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</si>
  <si>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</si>
  <si>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</si>
  <si>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</si>
  <si>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</si>
  <si>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</si>
  <si>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</si>
  <si>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</si>
  <si>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</si>
  <si>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</si>
  <si>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</si>
  <si>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</si>
  <si>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</si>
  <si>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</si>
  <si>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</si>
  <si>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</si>
  <si>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</si>
  <si>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</si>
  <si>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</si>
  <si>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</si>
  <si>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</si>
  <si>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</si>
  <si>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</si>
  <si>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</si>
  <si>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</si>
  <si>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</si>
  <si>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</si>
  <si>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</si>
  <si>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</si>
  <si>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</si>
  <si>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</si>
  <si>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</si>
  <si>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</si>
  <si>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</si>
  <si>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</si>
  <si>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</si>
  <si>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</si>
  <si>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</si>
  <si>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</si>
  <si>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</si>
  <si>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</si>
  <si>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</si>
  <si>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</si>
  <si>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</si>
  <si>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</si>
  <si>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</si>
  <si>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</si>
  <si>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</si>
  <si>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</si>
  <si>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</si>
  <si>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</si>
  <si>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</si>
  <si>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</si>
  <si>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</si>
  <si>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</si>
  <si>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</si>
  <si>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</si>
  <si>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</si>
  <si>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</si>
  <si>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</si>
  <si>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</si>
  <si>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</si>
  <si>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</si>
  <si>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</si>
  <si>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</si>
  <si>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</si>
  <si>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</si>
  <si>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</si>
  <si>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</si>
  <si>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</si>
  <si>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</si>
  <si>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</si>
  <si>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</si>
  <si>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</si>
  <si>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</si>
  <si>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</si>
  <si>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</si>
  <si>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</si>
  <si>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</si>
  <si>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</si>
  <si>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</si>
  <si>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</si>
  <si>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</si>
  <si>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</si>
  <si>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</si>
  <si>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</si>
  <si>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</si>
  <si>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</si>
  <si>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</si>
  <si>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</si>
  <si>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</si>
  <si>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</si>
  <si>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</si>
  <si>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</si>
  <si>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</si>
  <si>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</si>
  <si>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</si>
  <si>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</si>
  <si>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</si>
  <si>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</si>
  <si>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</si>
  <si>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</si>
  <si>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</si>
  <si>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</si>
  <si>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</si>
  <si>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</si>
  <si>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</si>
  <si>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</si>
  <si>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</si>
  <si>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</si>
  <si>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</si>
  <si>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</si>
  <si>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</si>
  <si>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</si>
  <si>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</si>
  <si>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</si>
  <si>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</si>
  <si>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</si>
  <si>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</si>
  <si>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</si>
  <si>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</si>
  <si>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</si>
  <si>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</si>
  <si>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</si>
  <si>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</si>
  <si>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</si>
  <si>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</si>
  <si>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</si>
  <si>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</si>
  <si>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</si>
  <si>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</si>
  <si>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</si>
  <si>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</si>
  <si>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</si>
  <si>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</si>
  <si>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</si>
  <si>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</si>
  <si>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</si>
  <si>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</si>
  <si>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</si>
  <si>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</si>
  <si>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</si>
  <si>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</si>
  <si>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</si>
  <si>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</si>
  <si>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</si>
  <si>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</si>
  <si>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</si>
  <si>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</si>
  <si>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</si>
  <si>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</si>
  <si>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</si>
  <si>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</si>
  <si>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</si>
  <si>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</si>
  <si>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</si>
  <si>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</si>
  <si>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</si>
  <si>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</si>
  <si>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</si>
  <si>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</si>
  <si>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</si>
  <si>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</si>
  <si>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</si>
  <si>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</si>
  <si>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</si>
  <si>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</si>
  <si>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</si>
  <si>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</si>
  <si>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</si>
  <si>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</si>
  <si>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</si>
  <si>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</si>
  <si>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</si>
  <si>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</si>
  <si>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</si>
  <si>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</si>
  <si>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</si>
  <si>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</si>
  <si>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</si>
  <si>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</si>
  <si>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</si>
  <si>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</si>
  <si>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</si>
  <si>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</si>
  <si>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</si>
  <si>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</si>
  <si>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</si>
  <si>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</si>
  <si>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</si>
  <si>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</si>
  <si>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</si>
  <si>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</si>
  <si>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</si>
  <si>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</si>
  <si>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</si>
  <si>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</si>
  <si>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</si>
  <si>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</si>
  <si>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</si>
  <si>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</si>
  <si>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</si>
  <si>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</si>
  <si>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</si>
  <si>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</si>
  <si>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</si>
  <si>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</si>
  <si>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</si>
  <si>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</si>
  <si>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</si>
  <si>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</si>
  <si>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</si>
  <si>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</si>
  <si>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</si>
  <si>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</si>
  <si>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</si>
  <si>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</si>
  <si>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</si>
  <si>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</si>
  <si>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</si>
  <si>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</si>
  <si>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</si>
  <si>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</si>
  <si>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</si>
  <si>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</si>
  <si>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</si>
  <si>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</si>
  <si>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</si>
  <si>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</si>
  <si>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</si>
  <si>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</si>
  <si>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</si>
  <si>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</si>
  <si>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</si>
  <si>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</si>
  <si>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</si>
  <si>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</si>
  <si>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</si>
  <si>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</si>
  <si>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</si>
  <si>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</si>
  <si>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</si>
  <si>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</si>
  <si>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</si>
  <si>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</si>
  <si>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</si>
  <si>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</si>
  <si>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</si>
  <si>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</si>
  <si>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</si>
  <si>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</si>
  <si>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</si>
  <si>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</si>
  <si>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</si>
  <si>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</si>
  <si>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</si>
  <si>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</si>
  <si>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</si>
  <si>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</si>
  <si>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</si>
  <si>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</si>
  <si>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</si>
  <si>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</si>
  <si>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</si>
  <si>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</si>
  <si>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</si>
  <si>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</si>
  <si>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</si>
  <si>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</si>
  <si>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</si>
  <si>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</si>
  <si>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</si>
  <si>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</si>
  <si>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</si>
  <si>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</si>
  <si>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</si>
  <si>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</si>
  <si>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</si>
  <si>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</si>
  <si>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</si>
  <si>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</si>
  <si>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</si>
  <si>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</si>
  <si>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</si>
  <si>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</si>
  <si>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</si>
  <si>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</si>
  <si>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</si>
  <si>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</si>
  <si>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</si>
  <si>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</si>
  <si>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</si>
  <si>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</si>
  <si>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</si>
  <si>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</si>
  <si>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</si>
  <si>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</si>
  <si>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</si>
  <si>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</si>
  <si>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</si>
  <si>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</si>
  <si>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</si>
  <si>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</si>
  <si>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</si>
  <si>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</si>
  <si>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</si>
  <si>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</si>
  <si>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</si>
  <si>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</si>
  <si>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</si>
  <si>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</si>
  <si>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</si>
  <si>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</si>
  <si>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</si>
  <si>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</si>
  <si>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</si>
  <si>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</si>
  <si>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</si>
  <si>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</si>
  <si>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</si>
  <si>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</si>
  <si>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</si>
  <si>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</si>
  <si>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</si>
  <si>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</si>
  <si>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</si>
  <si>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</si>
  <si>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</si>
  <si>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</si>
  <si>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</si>
  <si>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</si>
  <si>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</si>
  <si>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</si>
  <si>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</si>
  <si>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</si>
  <si>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</si>
  <si>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</si>
  <si>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</si>
  <si>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</si>
  <si>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</si>
  <si>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</si>
  <si>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</si>
  <si>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</si>
  <si>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</si>
  <si>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</si>
  <si>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</si>
  <si>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</si>
  <si>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</si>
  <si>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</si>
  <si>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</si>
  <si>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</si>
  <si>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</si>
  <si>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</si>
  <si>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</si>
  <si>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</si>
  <si>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</si>
  <si>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</si>
  <si>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</si>
  <si>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</si>
  <si>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</si>
  <si>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</si>
  <si>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</si>
  <si>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</si>
  <si>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</si>
  <si>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</si>
  <si>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</si>
  <si>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</si>
  <si>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</si>
  <si>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</si>
  <si>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</si>
  <si>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</si>
  <si>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</si>
  <si>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</si>
  <si>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</si>
  <si>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</si>
  <si>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</si>
  <si>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</si>
  <si>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</si>
  <si>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</si>
  <si>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</si>
  <si>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</si>
  <si>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</si>
  <si>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</si>
  <si>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</si>
  <si>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</si>
  <si>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</si>
  <si>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</si>
  <si>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</si>
  <si>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</si>
  <si>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</si>
  <si>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</si>
  <si>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</si>
  <si>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</si>
  <si>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</si>
  <si>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</si>
  <si>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</si>
  <si>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</si>
  <si>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</si>
  <si>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</si>
  <si>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</si>
  <si>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</si>
  <si>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</si>
  <si>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</si>
  <si>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</si>
  <si>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</si>
  <si>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</si>
  <si>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</si>
  <si>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</si>
  <si>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</si>
  <si>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</si>
  <si>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</si>
  <si>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</si>
  <si>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</si>
  <si>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</si>
  <si>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</si>
  <si>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</si>
  <si>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</si>
  <si>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</si>
  <si>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</si>
  <si>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</si>
  <si>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</si>
  <si>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</si>
  <si>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</si>
  <si>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</si>
  <si>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</si>
  <si>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</si>
  <si>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</si>
  <si>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</si>
  <si>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</si>
  <si>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</si>
  <si>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</si>
  <si>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</si>
  <si>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</si>
  <si>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</si>
  <si>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</si>
  <si>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</si>
  <si>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</si>
  <si>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</si>
  <si>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</si>
  <si>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</si>
  <si>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</si>
  <si>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</si>
  <si>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</si>
  <si>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</si>
  <si>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</si>
  <si>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</si>
  <si>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</si>
  <si>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</si>
  <si>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</si>
  <si>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</si>
  <si>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</si>
  <si>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</si>
  <si>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</si>
  <si>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</si>
  <si>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</si>
  <si>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</si>
  <si>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</si>
  <si>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</si>
  <si>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</si>
  <si>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</si>
  <si>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</si>
  <si>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</si>
  <si>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</si>
  <si>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</si>
  <si>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</si>
  <si>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</si>
  <si>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</si>
  <si>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</si>
  <si>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</si>
  <si>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</si>
  <si>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</si>
  <si>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</si>
  <si>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</si>
  <si>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</si>
  <si>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</si>
  <si>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</si>
  <si>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</si>
  <si>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</si>
  <si>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</si>
  <si>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</si>
  <si>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</si>
  <si>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</si>
  <si>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</si>
  <si>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</si>
  <si>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</si>
  <si>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</si>
  <si>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</si>
  <si>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</si>
  <si>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</si>
  <si>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</si>
  <si>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</si>
  <si>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</si>
  <si>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</si>
  <si>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</si>
  <si>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</si>
  <si>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</si>
  <si>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</si>
  <si>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</si>
  <si>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</si>
  <si>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</si>
  <si>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</si>
  <si>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</si>
  <si>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</si>
  <si>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</si>
  <si>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</si>
  <si>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</si>
  <si>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</si>
  <si>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</si>
  <si>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</si>
  <si>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</si>
  <si>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</si>
  <si>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</si>
  <si>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</si>
  <si>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</si>
  <si>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</si>
  <si>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</si>
  <si>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</si>
  <si>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</si>
  <si>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</si>
  <si>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</si>
  <si>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</si>
  <si>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</si>
  <si>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</si>
  <si>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</si>
  <si>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</si>
  <si>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</si>
  <si>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</si>
  <si>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</si>
  <si>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</si>
  <si>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</si>
  <si>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</si>
  <si>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</si>
  <si>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</si>
  <si>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</si>
  <si>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</si>
  <si>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</si>
  <si>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</si>
  <si>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</si>
  <si>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</si>
  <si>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</si>
  <si>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</si>
  <si>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</si>
  <si>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</si>
  <si>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</si>
  <si>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</si>
  <si>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</si>
  <si>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</si>
  <si>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</si>
  <si>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</si>
  <si>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</si>
  <si>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</si>
  <si>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</si>
  <si>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</si>
  <si>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</si>
  <si>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</si>
  <si>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</si>
  <si>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</si>
  <si>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</si>
  <si>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</si>
  <si>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</si>
  <si>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</si>
  <si>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</si>
  <si>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</si>
  <si>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</si>
  <si>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</si>
  <si>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</si>
  <si>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</si>
  <si>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</si>
  <si>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</si>
  <si>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</si>
  <si>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</si>
  <si>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</si>
  <si>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</si>
  <si>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</si>
  <si>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</si>
  <si>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</si>
  <si>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</si>
  <si>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</si>
  <si>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</si>
  <si>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</si>
  <si>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</si>
  <si>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</si>
  <si>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</si>
  <si>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</si>
  <si>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</si>
  <si>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</si>
  <si>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</si>
  <si>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</si>
  <si>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</si>
  <si>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</si>
  <si>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</si>
  <si>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</si>
  <si>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</si>
  <si>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</si>
  <si>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</si>
  <si>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</si>
  <si>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</si>
  <si>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</si>
  <si>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</si>
  <si>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</si>
  <si>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</si>
  <si>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</si>
  <si>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</si>
  <si>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</si>
  <si>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</si>
  <si>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</si>
  <si>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</si>
  <si>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</si>
  <si>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</si>
  <si>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</si>
  <si>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</si>
  <si>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</si>
  <si>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</si>
  <si>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</si>
  <si>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</si>
  <si>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</si>
  <si>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</si>
  <si>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</si>
  <si>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</si>
  <si>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</si>
  <si>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</si>
  <si>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</si>
  <si>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</si>
  <si>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</si>
  <si>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</si>
  <si>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</si>
  <si>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</si>
  <si>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</si>
  <si>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</si>
  <si>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</si>
  <si>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</si>
  <si>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</si>
  <si>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</si>
  <si>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</si>
  <si>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</si>
  <si>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</si>
  <si>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</si>
  <si>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</si>
  <si>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</si>
  <si>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</si>
  <si>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</si>
  <si>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</si>
  <si>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</si>
  <si>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</si>
  <si>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</si>
  <si>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</si>
  <si>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</si>
  <si>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</si>
  <si>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</si>
  <si>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</si>
  <si>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</si>
  <si>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</si>
  <si>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</si>
  <si>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</si>
  <si>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</si>
  <si>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</si>
  <si>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</si>
  <si>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</si>
  <si>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</si>
  <si>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</si>
  <si>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</si>
  <si>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</si>
  <si>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</si>
  <si>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</si>
  <si>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</si>
  <si>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</si>
  <si>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</si>
  <si>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</si>
  <si>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</si>
  <si>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</si>
  <si>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</si>
  <si>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</si>
  <si>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</si>
  <si>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</si>
  <si>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</si>
  <si>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</si>
  <si>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</si>
  <si>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</si>
  <si>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</si>
  <si>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</si>
  <si>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</si>
  <si>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</si>
  <si>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</si>
  <si>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</si>
  <si>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</si>
  <si>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</si>
  <si>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</si>
  <si>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</si>
  <si>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</si>
  <si>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</si>
  <si>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</si>
  <si>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</si>
  <si>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</si>
  <si>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</si>
  <si>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</si>
  <si>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</si>
  <si>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</si>
  <si>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</si>
  <si>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</si>
  <si>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</si>
  <si>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</si>
  <si>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</si>
  <si>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</si>
  <si>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</si>
  <si>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</si>
  <si>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</si>
  <si>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</si>
  <si>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</si>
  <si>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</si>
  <si>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</si>
  <si>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</si>
  <si>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</si>
  <si>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</si>
  <si>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</si>
  <si>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</si>
  <si>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</si>
  <si>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</si>
  <si>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</si>
  <si>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</si>
  <si>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</si>
  <si>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</si>
  <si>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</si>
  <si>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</si>
  <si>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</si>
  <si>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</si>
  <si>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</si>
  <si>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</si>
  <si>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</si>
  <si>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</si>
  <si>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</si>
  <si>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</si>
  <si>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</si>
  <si>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</si>
  <si>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</si>
  <si>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</si>
  <si>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</si>
  <si>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</si>
  <si>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</si>
  <si>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</si>
  <si>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</si>
  <si>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</si>
  <si>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</si>
  <si>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</si>
  <si>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</si>
  <si>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</si>
  <si>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</si>
  <si>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</si>
  <si>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</si>
  <si>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</si>
  <si>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</si>
  <si>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</si>
  <si>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</si>
  <si>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</si>
  <si>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</si>
  <si>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</si>
  <si>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</si>
  <si>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</si>
  <si>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</si>
  <si>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</si>
  <si>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</si>
  <si>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</si>
  <si>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</si>
  <si>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</si>
  <si>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</si>
  <si>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</si>
  <si>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</si>
  <si>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</si>
  <si>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</si>
  <si>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</si>
  <si>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</si>
  <si>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</si>
  <si>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</si>
  <si>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</si>
  <si>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</si>
  <si>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</si>
  <si>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</si>
  <si>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</si>
  <si>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</si>
  <si>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</si>
  <si>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</si>
  <si>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</si>
  <si>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</si>
  <si>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</si>
  <si>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</si>
  <si>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</si>
  <si>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</si>
  <si>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</si>
  <si>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</si>
  <si>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</si>
  <si>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</si>
  <si>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</si>
  <si>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</si>
  <si>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</si>
  <si>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</si>
  <si>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</si>
  <si>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</si>
  <si>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</si>
  <si>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</si>
  <si>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</si>
  <si>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</si>
  <si>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</si>
  <si>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</si>
  <si>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</si>
  <si>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</si>
  <si>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</si>
  <si>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</si>
  <si>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</si>
  <si>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</si>
  <si>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</si>
  <si>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</si>
  <si>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</si>
  <si>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</si>
  <si>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</si>
  <si>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</si>
  <si>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</si>
  <si>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</si>
  <si>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</si>
  <si>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</si>
  <si>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</si>
  <si>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</si>
  <si>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</si>
  <si>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</si>
  <si>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</si>
  <si>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</si>
  <si>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</si>
  <si>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</si>
  <si>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</si>
  <si>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</si>
  <si>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</si>
  <si>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</si>
  <si>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</si>
  <si>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</si>
  <si>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</si>
  <si>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</si>
  <si>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</si>
  <si>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</si>
  <si>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</si>
  <si>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</si>
  <si>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</si>
  <si>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</si>
  <si>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</si>
  <si>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</si>
  <si>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</si>
  <si>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</si>
  <si>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</si>
  <si>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</si>
  <si>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</si>
  <si>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</si>
  <si>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</si>
  <si>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</si>
  <si>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</si>
  <si>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</si>
  <si>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</si>
  <si>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</si>
  <si>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</si>
  <si>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</si>
  <si>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</si>
  <si>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</si>
  <si>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</si>
  <si>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</si>
  <si>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</si>
  <si>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</si>
  <si>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</si>
  <si>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</si>
  <si>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</si>
  <si>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</si>
  <si>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</si>
  <si>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</si>
  <si>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</si>
  <si>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</si>
  <si>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</si>
  <si>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</si>
  <si>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</si>
  <si>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</si>
  <si>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</si>
  <si>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</si>
  <si>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</si>
  <si>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</si>
  <si>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</si>
  <si>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</si>
  <si>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</si>
  <si>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</si>
  <si>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</si>
  <si>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</si>
  <si>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</si>
  <si>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</si>
  <si>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</si>
  <si>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</si>
  <si>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</si>
  <si>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</si>
  <si>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</si>
  <si>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</si>
  <si>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</si>
  <si>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</si>
  <si>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</si>
  <si>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</si>
  <si>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</si>
  <si>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</si>
  <si>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</si>
  <si>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</si>
  <si>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</si>
  <si>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</si>
  <si>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</si>
  <si>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</si>
  <si>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</si>
  <si>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</si>
  <si>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</si>
  <si>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</si>
  <si>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</si>
  <si>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</si>
  <si>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</si>
  <si>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</si>
  <si>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</si>
  <si>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</si>
  <si>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</si>
  <si>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</si>
  <si>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</si>
  <si>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</si>
  <si>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</si>
  <si>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</si>
  <si>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</si>
  <si>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</si>
  <si>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</si>
  <si>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</si>
  <si>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</si>
  <si>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</si>
  <si>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</si>
  <si>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</si>
  <si>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</si>
  <si>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</si>
  <si>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</si>
  <si>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</si>
  <si>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</si>
  <si>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</si>
  <si>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</si>
  <si>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</si>
  <si>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</si>
  <si>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</si>
  <si>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</si>
  <si>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</si>
  <si>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</si>
  <si>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</si>
  <si>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</si>
  <si>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</si>
  <si>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</si>
  <si>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</si>
  <si>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</si>
  <si>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</si>
  <si>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</si>
  <si>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</si>
  <si>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</si>
  <si>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</si>
  <si>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</si>
  <si>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</si>
  <si>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</si>
  <si>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</si>
  <si>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</si>
  <si>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</si>
  <si>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</si>
  <si>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</si>
  <si>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</si>
  <si>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</si>
  <si>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</si>
  <si>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</si>
  <si>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</si>
  <si>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</si>
  <si>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</si>
  <si>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</si>
  <si>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</si>
  <si>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</si>
  <si>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</si>
  <si>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</si>
  <si>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</si>
  <si>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</si>
  <si>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</si>
  <si>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</si>
  <si>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</si>
  <si>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</si>
  <si>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</si>
  <si>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</si>
  <si>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</si>
  <si>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</si>
  <si>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</si>
  <si>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</si>
  <si>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</si>
  <si>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</si>
  <si>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</si>
  <si>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</si>
  <si>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</si>
  <si>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</si>
  <si>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</si>
  <si>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</si>
  <si>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</si>
  <si>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</si>
  <si>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</si>
  <si>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</si>
  <si>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</si>
  <si>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</si>
  <si>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</si>
  <si>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</si>
  <si>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</si>
  <si>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</si>
  <si>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</si>
  <si>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</si>
  <si>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</si>
  <si>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</si>
  <si>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</si>
  <si>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</si>
  <si>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</si>
  <si>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</si>
  <si>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</si>
  <si>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</si>
  <si>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</si>
  <si>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</si>
  <si>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</si>
  <si>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</si>
  <si>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</si>
  <si>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</si>
  <si>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</si>
  <si>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</si>
  <si>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</si>
  <si>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</si>
  <si>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</si>
  <si>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</si>
  <si>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</si>
  <si>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</si>
  <si>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</si>
  <si>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</si>
  <si>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</si>
  <si>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</si>
  <si>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</si>
  <si>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</si>
  <si>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</si>
  <si>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</si>
  <si>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</si>
  <si>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</si>
  <si>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</si>
  <si>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</si>
  <si>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</si>
  <si>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</si>
  <si>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</si>
  <si>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</si>
  <si>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</si>
  <si>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</si>
  <si>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</si>
  <si>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</si>
  <si>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</si>
  <si>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</si>
  <si>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</si>
  <si>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</si>
  <si>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</si>
  <si>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</si>
  <si>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</si>
  <si>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</si>
  <si>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</si>
  <si>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</si>
  <si>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</si>
  <si>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</si>
  <si>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</si>
  <si>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</si>
  <si>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</si>
  <si>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</si>
  <si>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</si>
  <si>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</si>
  <si>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</si>
  <si>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</si>
  <si>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</si>
  <si>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</si>
  <si>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</si>
  <si>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</si>
  <si>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</si>
  <si>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</si>
  <si>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</si>
  <si>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</si>
  <si>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</si>
  <si>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</si>
  <si>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</si>
  <si>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</si>
  <si>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</si>
  <si>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</si>
  <si>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</si>
  <si>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</si>
  <si>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</si>
  <si>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</si>
  <si>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</si>
  <si>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</si>
  <si>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</si>
  <si>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</si>
  <si>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</si>
  <si>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</si>
  <si>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</si>
  <si>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</si>
  <si>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</si>
  <si>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</si>
  <si>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</si>
  <si>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</si>
  <si>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</si>
  <si>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</si>
  <si>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</si>
  <si>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</si>
  <si>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</si>
  <si>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</si>
  <si>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</si>
  <si>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</si>
  <si>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</si>
  <si>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</si>
  <si>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</si>
  <si>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</si>
  <si>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</si>
  <si>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</si>
  <si>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</si>
  <si>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</si>
  <si>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</si>
  <si>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</si>
  <si>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</si>
  <si>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</si>
  <si>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</si>
  <si>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</si>
  <si>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</si>
  <si>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</si>
  <si>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</si>
  <si>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</si>
  <si>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</si>
  <si>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</si>
  <si>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</si>
  <si>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</si>
  <si>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</si>
  <si>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</si>
  <si>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</si>
  <si>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</si>
  <si>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</si>
  <si>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</si>
  <si>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</si>
  <si>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</si>
  <si>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</si>
  <si>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</si>
  <si>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</si>
  <si>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</si>
  <si>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</si>
  <si>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</si>
  <si>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</si>
  <si>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</si>
  <si>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</si>
  <si>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</si>
  <si>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</si>
  <si>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</si>
  <si>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</si>
  <si>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</si>
  <si>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</si>
  <si>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</si>
  <si>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</si>
  <si>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</si>
  <si>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</si>
  <si>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</si>
  <si>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</si>
  <si>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</si>
  <si>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</si>
  <si>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</si>
  <si>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</si>
  <si>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</si>
  <si>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</si>
  <si>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</si>
  <si>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</si>
  <si>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</si>
  <si>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</si>
  <si>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</si>
  <si>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</si>
  <si>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</si>
  <si>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</si>
  <si>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</si>
  <si>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</si>
  <si>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</si>
  <si>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</si>
  <si>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</si>
  <si>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</si>
  <si>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</si>
  <si>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</si>
  <si>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</si>
  <si>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</si>
  <si>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</si>
  <si>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</si>
  <si>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</si>
  <si>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</si>
  <si>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</si>
  <si>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</si>
  <si>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</si>
  <si>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</si>
  <si>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</si>
  <si>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</si>
  <si>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</si>
  <si>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</si>
  <si>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</si>
  <si>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</si>
  <si>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</si>
  <si>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</si>
  <si>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</si>
  <si>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</si>
  <si>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</si>
  <si>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</si>
  <si>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</si>
  <si>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</si>
  <si>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</si>
  <si>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</si>
  <si>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</si>
  <si>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</si>
  <si>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</si>
  <si>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</si>
  <si>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</si>
  <si>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</si>
  <si>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</si>
  <si>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</si>
  <si>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</si>
  <si>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</si>
  <si>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</si>
  <si>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</si>
  <si>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</si>
  <si>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</si>
  <si>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</si>
  <si>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</si>
  <si>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</si>
  <si>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</si>
  <si>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</si>
  <si>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</si>
  <si>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</si>
  <si>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</si>
  <si>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</si>
  <si>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</si>
  <si>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</si>
  <si>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</si>
  <si>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</si>
  <si>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</si>
  <si>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</si>
  <si>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</si>
  <si>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</si>
  <si>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</si>
  <si>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</si>
  <si>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</si>
  <si>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</si>
  <si>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</si>
  <si>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</si>
  <si>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</si>
  <si>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</si>
  <si>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</si>
  <si>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</si>
  <si>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</si>
  <si>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</si>
  <si>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</si>
  <si>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</si>
  <si>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</si>
  <si>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</si>
  <si>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</si>
  <si>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</si>
  <si>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</si>
  <si>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</si>
  <si>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</si>
  <si>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</si>
  <si>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</si>
  <si>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</si>
  <si>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</si>
  <si>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</si>
  <si>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</si>
  <si>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</si>
  <si>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</si>
  <si>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</si>
  <si>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</si>
  <si>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</si>
  <si>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</si>
  <si>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</si>
  <si>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</si>
  <si>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</si>
  <si>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</si>
  <si>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</si>
  <si>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</si>
  <si>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</si>
  <si>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</si>
  <si>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</si>
  <si>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</si>
  <si>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</si>
  <si>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</si>
  <si>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</si>
  <si>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</si>
  <si>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</si>
  <si>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</si>
  <si>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</si>
  <si>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</si>
  <si>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</si>
  <si>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</si>
  <si>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</si>
  <si>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</si>
  <si>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</si>
  <si>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</si>
  <si>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</si>
  <si>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</si>
  <si>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</si>
  <si>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</si>
  <si>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</si>
  <si>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</si>
  <si>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</si>
  <si>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</si>
  <si>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</si>
  <si>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</si>
  <si>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</si>
  <si>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</si>
  <si>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</si>
  <si>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</si>
  <si>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</si>
  <si>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</si>
  <si>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</si>
  <si>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</si>
  <si>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</si>
  <si>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</si>
  <si>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</si>
  <si>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</si>
  <si>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</si>
  <si>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</si>
  <si>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</si>
  <si>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</si>
  <si>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</si>
  <si>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</si>
  <si>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</si>
  <si>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</si>
  <si>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</si>
  <si>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</si>
  <si>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</si>
  <si>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</si>
  <si>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</si>
  <si>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</si>
  <si>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</si>
  <si>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</si>
  <si>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</si>
  <si>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</si>
  <si>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</si>
  <si>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</si>
  <si>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</si>
  <si>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</si>
  <si>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</si>
  <si>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</si>
  <si>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</si>
  <si>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</si>
  <si>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</si>
  <si>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</si>
  <si>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</si>
  <si>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</si>
  <si>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</si>
  <si>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</si>
  <si>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</si>
  <si>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</si>
  <si>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</si>
  <si>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</si>
  <si>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</si>
  <si>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</si>
  <si>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</si>
  <si>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</si>
  <si>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</si>
  <si>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</si>
  <si>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</si>
  <si>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</si>
  <si>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</si>
  <si>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</si>
  <si>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</si>
  <si>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</si>
  <si>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</si>
  <si>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</si>
  <si>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</si>
  <si>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</si>
  <si>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</si>
  <si>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</si>
  <si>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</si>
  <si>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</si>
  <si>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</si>
  <si>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</si>
  <si>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</si>
  <si>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</si>
  <si>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</si>
  <si>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</si>
  <si>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</si>
  <si>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</si>
  <si>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</si>
  <si>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</si>
  <si>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</si>
  <si>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</si>
  <si>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</si>
  <si>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</si>
  <si>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</si>
  <si>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</si>
  <si>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</si>
  <si>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</si>
  <si>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</si>
  <si>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</si>
  <si>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</si>
  <si>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</si>
  <si>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</si>
  <si>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</si>
  <si>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</si>
  <si>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</si>
  <si>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</si>
  <si>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</si>
  <si>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</si>
  <si>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</si>
  <si>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</si>
  <si>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</si>
  <si>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</si>
  <si>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</si>
  <si>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</si>
  <si>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</si>
  <si>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</si>
  <si>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</si>
  <si>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</si>
  <si>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</si>
  <si>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</si>
  <si>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</si>
  <si>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</si>
  <si>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</si>
  <si>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</si>
  <si>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</si>
  <si>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</si>
  <si>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</si>
  <si>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</si>
  <si>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</si>
  <si>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</si>
  <si>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</si>
  <si>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</si>
  <si>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</si>
  <si>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</si>
  <si>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</si>
  <si>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</si>
  <si>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</si>
  <si>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</si>
  <si>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</si>
  <si>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</si>
  <si>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</si>
  <si>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</si>
  <si>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</si>
  <si>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</si>
  <si>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</si>
  <si>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</si>
  <si>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</si>
  <si>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</si>
  <si>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</si>
  <si>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</si>
  <si>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</si>
  <si>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</si>
  <si>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</si>
  <si>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</si>
  <si>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</si>
  <si>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</si>
  <si>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</si>
  <si>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</si>
  <si>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</si>
  <si>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</si>
  <si>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</si>
  <si>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</si>
  <si>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</si>
  <si>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</si>
  <si>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</si>
  <si>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</si>
  <si>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</si>
  <si>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</si>
  <si>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</si>
  <si>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</si>
  <si>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</si>
  <si>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</si>
  <si>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</si>
  <si>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</si>
  <si>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</si>
  <si>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</si>
  <si>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</si>
  <si>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</si>
  <si>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</si>
  <si>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</si>
  <si>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</si>
  <si>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</si>
  <si>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</si>
  <si>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</si>
  <si>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</si>
  <si>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</si>
  <si>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</si>
  <si>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</si>
  <si>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</si>
  <si>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</si>
  <si>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</si>
  <si>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</si>
  <si>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</si>
  <si>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</si>
  <si>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</si>
  <si>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</si>
  <si>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</si>
  <si>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</si>
  <si>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</si>
  <si>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</si>
  <si>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</si>
  <si>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</si>
  <si>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</si>
  <si>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</si>
  <si>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</si>
  <si>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</si>
  <si>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</si>
  <si>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</si>
  <si>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</si>
  <si>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</si>
  <si>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</si>
  <si>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</si>
  <si>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</si>
  <si>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</si>
  <si>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</si>
  <si>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</si>
  <si>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</si>
  <si>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</si>
  <si>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</si>
  <si>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</si>
  <si>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</si>
  <si>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</si>
  <si>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</si>
  <si>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</si>
  <si>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</si>
  <si>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</si>
  <si>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</si>
  <si>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</si>
  <si>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</si>
  <si>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</si>
  <si>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</si>
  <si>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</si>
  <si>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</si>
  <si>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</si>
  <si>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</si>
  <si>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</si>
  <si>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</si>
  <si>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</si>
  <si>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</si>
  <si>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</si>
  <si>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</si>
  <si>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</si>
  <si>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</si>
  <si>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</si>
  <si>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</si>
  <si>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</si>
  <si>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</si>
  <si>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</si>
  <si>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</si>
  <si>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</si>
  <si>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</si>
  <si>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</si>
  <si>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</si>
  <si>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</si>
  <si>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</si>
  <si>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</si>
  <si>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</si>
  <si>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</si>
  <si>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</si>
  <si>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</si>
  <si>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</si>
  <si>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</si>
  <si>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</si>
  <si>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</si>
  <si>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</si>
  <si>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</si>
  <si>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</si>
  <si>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</si>
  <si>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</si>
  <si>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</si>
  <si>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</si>
  <si>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</si>
  <si>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</si>
  <si>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</si>
  <si>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</si>
  <si>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</si>
  <si>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</si>
  <si>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</si>
  <si>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</si>
  <si>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</si>
  <si>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</si>
  <si>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</si>
  <si>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</si>
  <si>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</si>
  <si>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</si>
  <si>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</si>
  <si>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</si>
  <si>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</si>
  <si>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</si>
  <si>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</si>
  <si>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</si>
  <si>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</si>
  <si>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</si>
  <si>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</si>
  <si>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</si>
  <si>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</si>
  <si>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</si>
  <si>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</si>
  <si>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</si>
  <si>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</si>
  <si>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</si>
  <si>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</si>
  <si>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</si>
  <si>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</si>
  <si>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</si>
  <si>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</si>
  <si>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</si>
  <si>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</si>
  <si>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</si>
  <si>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</si>
  <si>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</si>
  <si>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</si>
  <si>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</si>
  <si>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</si>
  <si>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</si>
  <si>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</si>
  <si>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</si>
  <si>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</si>
  <si>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</si>
  <si>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</si>
  <si>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</si>
  <si>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</si>
  <si>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</si>
  <si>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</si>
  <si>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</si>
  <si>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</si>
  <si>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</si>
  <si>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</si>
  <si>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</si>
  <si>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</si>
  <si>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</si>
  <si>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</si>
  <si>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</si>
  <si>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</si>
  <si>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</si>
  <si>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</si>
  <si>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</si>
  <si>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</si>
  <si>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</si>
  <si>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</si>
  <si>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</si>
  <si>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</si>
  <si>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</si>
  <si>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</si>
  <si>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</si>
  <si>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</si>
  <si>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</si>
  <si>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</si>
  <si>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</si>
  <si>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</si>
  <si>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</si>
  <si>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</si>
  <si>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</si>
  <si>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</si>
  <si>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</si>
  <si>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</si>
  <si>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</si>
  <si>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</si>
  <si>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</si>
  <si>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</si>
  <si>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</si>
  <si>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</si>
  <si>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</si>
  <si>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</si>
  <si>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</si>
  <si>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</si>
  <si>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</si>
  <si>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</si>
  <si>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</si>
  <si>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</si>
  <si>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</si>
  <si>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</si>
  <si>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</si>
  <si>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</si>
  <si>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</si>
  <si>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</si>
  <si>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</si>
  <si>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</si>
  <si>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</si>
  <si>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</si>
  <si>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</si>
  <si>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</si>
  <si>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</si>
  <si>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</si>
  <si>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</si>
  <si>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</si>
  <si>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</si>
  <si>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</si>
  <si>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</si>
  <si>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</si>
  <si>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</si>
  <si>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</si>
  <si>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</si>
  <si>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</si>
  <si>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</si>
  <si>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</si>
  <si>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</si>
  <si>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</si>
  <si>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</si>
  <si>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</si>
  <si>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</si>
  <si>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</si>
  <si>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</si>
  <si>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</si>
  <si>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</si>
  <si>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</si>
  <si>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</si>
  <si>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</si>
  <si>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</si>
  <si>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</si>
  <si>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</si>
  <si>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</si>
  <si>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</si>
  <si>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</si>
  <si>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</si>
  <si>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</si>
  <si>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</si>
  <si>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</si>
  <si>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</si>
  <si>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</si>
  <si>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</si>
  <si>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</si>
  <si>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</si>
  <si>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</si>
  <si>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</si>
  <si>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</si>
  <si>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</si>
  <si>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</si>
  <si>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</si>
  <si>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</si>
  <si>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</si>
  <si>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</si>
  <si>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</si>
  <si>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</si>
  <si>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</si>
  <si>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</si>
  <si>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</si>
  <si>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</si>
  <si>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</si>
  <si>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</si>
  <si>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</si>
  <si>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</si>
  <si>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</si>
  <si>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</si>
  <si>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</si>
  <si>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</si>
  <si>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</si>
  <si>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</si>
  <si>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</si>
  <si>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</si>
  <si>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</si>
  <si>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</si>
  <si>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</si>
  <si>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</si>
  <si>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</si>
  <si>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</si>
  <si>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</si>
  <si>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</si>
  <si>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</si>
  <si>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</si>
  <si>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</si>
  <si>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</si>
  <si>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</si>
  <si>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</si>
  <si>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</si>
  <si>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</si>
  <si>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</si>
  <si>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</si>
  <si>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</si>
  <si>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</si>
  <si>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</si>
  <si>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</si>
  <si>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</si>
  <si>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</si>
  <si>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</si>
  <si>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</si>
  <si>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</si>
  <si>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</si>
  <si>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</si>
  <si>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</si>
  <si>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</si>
  <si>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</si>
  <si>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</si>
  <si>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</si>
  <si>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</si>
  <si>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</si>
  <si>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</si>
  <si>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</si>
  <si>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</si>
  <si>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</si>
  <si>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</si>
  <si>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</si>
  <si>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</si>
  <si>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</si>
  <si>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</si>
  <si>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</si>
  <si>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</si>
  <si>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</si>
  <si>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</si>
  <si>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</si>
  <si>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</si>
  <si>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</si>
  <si>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</si>
  <si>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</si>
  <si>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</si>
  <si>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</si>
  <si>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</si>
  <si>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</si>
  <si>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</si>
  <si>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</si>
  <si>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</si>
  <si>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</si>
  <si>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</si>
  <si>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</si>
  <si>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</si>
  <si>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</si>
  <si>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</si>
  <si>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</si>
  <si>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</si>
  <si>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</si>
  <si>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</si>
  <si>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</si>
  <si>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</si>
  <si>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</si>
  <si>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</si>
  <si>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</si>
  <si>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</si>
  <si>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</si>
  <si>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</si>
  <si>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</si>
  <si>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</si>
  <si>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</si>
  <si>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</si>
  <si>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</si>
  <si>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</si>
  <si>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</si>
  <si>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</si>
  <si>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</si>
  <si>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</si>
  <si>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</si>
  <si>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</si>
  <si>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</si>
  <si>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</si>
  <si>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</si>
  <si>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</si>
  <si>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</si>
  <si>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</si>
  <si>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</si>
  <si>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</si>
  <si>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</si>
  <si>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</si>
  <si>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</si>
  <si>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</si>
  <si>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</si>
  <si>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</si>
  <si>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</si>
  <si>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</si>
  <si>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</si>
  <si>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</si>
  <si>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</si>
  <si>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</si>
  <si>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</si>
  <si>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</si>
  <si>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</si>
  <si>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</si>
  <si>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</si>
  <si>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</si>
  <si>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</si>
  <si>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</si>
  <si>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</si>
  <si>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</si>
  <si>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</si>
  <si>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</si>
  <si>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</si>
  <si>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</si>
  <si>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</si>
  <si>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</si>
  <si>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</si>
  <si>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</si>
  <si>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</si>
  <si>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</si>
  <si>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</si>
  <si>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</si>
  <si>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</si>
  <si>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</si>
  <si>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</si>
  <si>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</si>
  <si>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</si>
  <si>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</si>
  <si>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</si>
  <si>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</si>
  <si>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</si>
  <si>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</si>
  <si>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</si>
  <si>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</si>
  <si>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</si>
  <si>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</si>
  <si>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</si>
  <si>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</si>
  <si>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</si>
  <si>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</si>
  <si>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</si>
  <si>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</si>
  <si>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</si>
  <si>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</si>
  <si>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</si>
  <si>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</si>
  <si>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</si>
  <si>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</si>
  <si>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</si>
  <si>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</si>
  <si>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</si>
  <si>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</si>
  <si>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</si>
  <si>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</si>
  <si>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</si>
  <si>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</si>
  <si>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</si>
  <si>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</si>
  <si>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</si>
  <si>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</si>
  <si>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</si>
  <si>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</si>
  <si>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</si>
  <si>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</si>
  <si>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</si>
  <si>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</si>
  <si>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</si>
  <si>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</si>
  <si>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</si>
  <si>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</si>
  <si>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</si>
  <si>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</si>
  <si>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</si>
  <si>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</si>
  <si>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</si>
  <si>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</si>
  <si>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</si>
  <si>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</si>
  <si>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</si>
  <si>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</si>
  <si>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</si>
  <si>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</si>
  <si>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</si>
  <si>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</si>
  <si>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</si>
  <si>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</si>
  <si>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</si>
  <si>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</si>
  <si>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</si>
  <si>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</si>
  <si>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</si>
  <si>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</si>
  <si>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</si>
  <si>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</si>
  <si>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</si>
  <si>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</si>
  <si>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</si>
  <si>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</si>
  <si>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</si>
  <si>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</si>
  <si>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</si>
  <si>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</si>
  <si>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</si>
  <si>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</si>
  <si>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</si>
  <si>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</si>
  <si>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</si>
  <si>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</si>
  <si>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</si>
  <si>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</si>
  <si>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</si>
  <si>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</si>
  <si>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</si>
  <si>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</si>
  <si>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</si>
  <si>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</si>
  <si>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</si>
  <si>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</si>
  <si>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</si>
  <si>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</si>
  <si>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</si>
  <si>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</si>
  <si>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</si>
  <si>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</si>
  <si>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</si>
  <si>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</si>
  <si>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</si>
  <si>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</si>
  <si>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</si>
  <si>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</si>
  <si>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</si>
  <si>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</si>
  <si>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</si>
  <si>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</si>
  <si>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</si>
  <si>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</si>
  <si>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</si>
  <si>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</si>
  <si>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</si>
  <si>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</si>
  <si>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</si>
  <si>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</si>
  <si>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</si>
  <si>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</si>
  <si>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</si>
  <si>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</si>
  <si>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</si>
  <si>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</si>
  <si>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</si>
  <si>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</si>
  <si>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</si>
  <si>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</si>
  <si>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</si>
  <si>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</si>
  <si>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</si>
  <si>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</si>
  <si>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</si>
  <si>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</si>
  <si>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</si>
  <si>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</si>
  <si>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</si>
  <si>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</si>
  <si>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</si>
  <si>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</si>
  <si>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</si>
  <si>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</si>
  <si>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</si>
  <si>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</si>
  <si>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</si>
  <si>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</si>
  <si>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</si>
  <si>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</si>
  <si>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</si>
  <si>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</si>
  <si>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</si>
  <si>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</si>
  <si>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</si>
  <si>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</si>
  <si>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</si>
  <si>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</si>
  <si>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</si>
  <si>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</si>
  <si>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</si>
  <si>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</si>
  <si>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</si>
  <si>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</si>
  <si>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</si>
  <si>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</si>
  <si>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</si>
  <si>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</si>
  <si>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</si>
  <si>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</si>
  <si>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</si>
  <si>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</si>
  <si>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</si>
  <si>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</si>
  <si>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</si>
  <si>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</si>
  <si>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</si>
  <si>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</si>
  <si>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</si>
  <si>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</si>
  <si>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</si>
  <si>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</si>
  <si>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</si>
  <si>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</si>
  <si>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</si>
  <si>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</si>
  <si>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</si>
  <si>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</si>
  <si>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</si>
  <si>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</si>
  <si>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</si>
  <si>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</si>
  <si>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</si>
  <si>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</si>
  <si>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</si>
  <si>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</si>
  <si>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</si>
  <si>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</si>
  <si>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</si>
  <si>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</si>
  <si>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</si>
  <si>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</si>
  <si>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</si>
  <si>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</si>
  <si>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</si>
  <si>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</si>
  <si>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</si>
  <si>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</si>
  <si>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</si>
  <si>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</si>
  <si>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</si>
  <si>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</si>
  <si>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</si>
  <si>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</si>
  <si>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</si>
  <si>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</si>
  <si>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</si>
  <si>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</si>
  <si>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</si>
  <si>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</si>
  <si>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</si>
  <si>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</si>
  <si>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</si>
  <si>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</si>
  <si>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</si>
  <si>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</si>
  <si>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</si>
  <si>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</si>
  <si>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</si>
  <si>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</si>
  <si>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</si>
  <si>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</si>
  <si>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</si>
  <si>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</si>
  <si>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</si>
  <si>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</si>
  <si>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</si>
  <si>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</si>
  <si>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</si>
  <si>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</si>
  <si>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</si>
  <si>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</si>
  <si>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</si>
  <si>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</si>
  <si>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</si>
  <si>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</si>
  <si>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</si>
  <si>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</si>
  <si>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</si>
  <si>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</si>
  <si>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</si>
  <si>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</si>
  <si>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</si>
  <si>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</si>
  <si>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</si>
  <si>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</si>
  <si>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</si>
  <si>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</si>
  <si>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</si>
  <si>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</si>
  <si>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</si>
  <si>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</si>
  <si>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</si>
  <si>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</si>
  <si>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</si>
  <si>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</si>
  <si>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</si>
  <si>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</si>
  <si>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</si>
  <si>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</si>
  <si>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</si>
  <si>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</si>
  <si>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</si>
  <si>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</si>
  <si>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</si>
  <si>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</si>
  <si>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</si>
  <si>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</si>
  <si>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</si>
  <si>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</si>
  <si>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</si>
  <si>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</si>
  <si>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</si>
  <si>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</si>
  <si>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</si>
  <si>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</si>
  <si>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</si>
  <si>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</si>
  <si>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</si>
  <si>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</si>
  <si>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</si>
  <si>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</si>
  <si>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</si>
  <si>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</si>
  <si>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</si>
  <si>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</si>
  <si>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</si>
  <si>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</si>
  <si>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</si>
  <si>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</si>
  <si>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</si>
  <si>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</si>
  <si>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</si>
  <si>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</si>
  <si>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</si>
  <si>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</si>
  <si>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</si>
  <si>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</si>
  <si>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</si>
  <si>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</si>
  <si>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</si>
  <si>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</si>
  <si>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</si>
  <si>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</si>
  <si>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</si>
  <si>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</si>
  <si>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</si>
  <si>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</si>
  <si>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</si>
  <si>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</si>
  <si>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</si>
  <si>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</si>
  <si>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</si>
  <si>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</si>
  <si>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</si>
  <si>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</si>
  <si>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</si>
  <si>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</si>
  <si>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</si>
  <si>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</si>
  <si>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</si>
  <si>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</si>
  <si>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</si>
  <si>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</si>
  <si>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</si>
  <si>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</si>
  <si>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</si>
  <si>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</si>
  <si>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</si>
  <si>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</si>
  <si>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</si>
  <si>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</si>
  <si>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</si>
  <si>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</si>
  <si>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</si>
  <si>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</si>
  <si>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</si>
  <si>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</si>
  <si>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</si>
  <si>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</si>
  <si>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</si>
  <si>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</si>
  <si>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</si>
  <si>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</si>
  <si>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</si>
  <si>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</si>
  <si>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</si>
  <si>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</si>
  <si>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</si>
  <si>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</si>
  <si>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</si>
  <si>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</si>
  <si>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</si>
  <si>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</si>
  <si>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</si>
  <si>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</si>
  <si>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</si>
  <si>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</si>
  <si>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</si>
  <si>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</si>
  <si>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</si>
  <si>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</si>
  <si>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</si>
  <si>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</si>
  <si>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</si>
  <si>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</si>
  <si>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</si>
  <si>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</si>
  <si>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</si>
  <si>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</si>
  <si>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</si>
  <si>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</si>
  <si>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</si>
  <si>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</si>
  <si>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</si>
  <si>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</si>
  <si>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</si>
  <si>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</si>
  <si>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</si>
  <si>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</si>
  <si>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</si>
  <si>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</si>
  <si>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</si>
  <si>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</si>
  <si>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</si>
  <si>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</si>
  <si>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</si>
  <si>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</si>
  <si>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</si>
  <si>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</si>
  <si>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</si>
  <si>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</si>
  <si>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</si>
  <si>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</si>
  <si>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</si>
  <si>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</si>
  <si>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</si>
  <si>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</si>
  <si>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</si>
  <si>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</si>
  <si>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</si>
  <si>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</si>
  <si>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</si>
  <si>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</si>
  <si>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</si>
  <si>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</si>
  <si>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</si>
  <si>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</si>
  <si>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</si>
  <si>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</si>
  <si>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</si>
  <si>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</si>
  <si>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</si>
  <si>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</si>
  <si>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</si>
  <si>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</si>
  <si>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</si>
  <si>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</si>
  <si>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</si>
  <si>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</si>
  <si>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</si>
  <si>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</si>
  <si>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</si>
  <si>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</si>
  <si>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</si>
  <si>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</si>
  <si>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</si>
  <si>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</si>
  <si>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</si>
  <si>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</si>
  <si>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</si>
  <si>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</si>
  <si>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</si>
  <si>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</si>
  <si>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</si>
  <si>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</si>
  <si>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</si>
  <si>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</si>
  <si>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</si>
  <si>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</si>
  <si>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</si>
  <si>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</si>
  <si>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</si>
  <si>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</si>
  <si>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</si>
  <si>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</si>
  <si>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</si>
  <si>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</si>
  <si>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</si>
  <si>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</si>
  <si>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</si>
  <si>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</si>
  <si>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</si>
  <si>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</si>
  <si>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</si>
  <si>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</si>
  <si>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</si>
  <si>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</si>
  <si>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</si>
  <si>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</si>
  <si>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</si>
  <si>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</si>
  <si>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</si>
  <si>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</si>
  <si>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</si>
  <si>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</si>
  <si>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</si>
  <si>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</si>
  <si>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</si>
  <si>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</si>
  <si>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</si>
  <si>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</si>
  <si>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</si>
  <si>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</si>
  <si>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</si>
  <si>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</si>
  <si>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</si>
  <si>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</si>
  <si>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</si>
  <si>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</si>
  <si>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</si>
  <si>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</si>
  <si>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</si>
  <si>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</si>
  <si>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</si>
  <si>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</si>
  <si>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</si>
  <si>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</si>
  <si>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</si>
  <si>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</si>
  <si>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</si>
  <si>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</si>
  <si>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</si>
  <si>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</si>
  <si>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</si>
  <si>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</si>
  <si>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</si>
  <si>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</si>
  <si>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</si>
  <si>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</si>
  <si>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</si>
  <si>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</si>
  <si>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</si>
  <si>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</si>
  <si>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</si>
  <si>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</si>
  <si>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</si>
  <si>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</si>
  <si>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</si>
  <si>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</si>
  <si>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</si>
  <si>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</si>
  <si>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</si>
  <si>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</si>
  <si>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</si>
  <si>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</si>
  <si>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</si>
  <si>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</si>
  <si>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</si>
  <si>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</si>
  <si>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</si>
  <si>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</si>
  <si>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</si>
  <si>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</si>
  <si>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</si>
  <si>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</si>
  <si>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</si>
  <si>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</si>
  <si>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</si>
  <si>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</si>
  <si>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</si>
  <si>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</si>
  <si>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</si>
  <si>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</si>
  <si>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</si>
  <si>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</si>
  <si>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</si>
  <si>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</si>
  <si>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</si>
  <si>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</si>
  <si>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</si>
  <si>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</si>
  <si>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</si>
  <si>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</si>
  <si>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</si>
  <si>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</si>
  <si>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</si>
  <si>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</si>
  <si>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</si>
  <si>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</si>
  <si>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</si>
  <si>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</si>
  <si>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</si>
  <si>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</si>
  <si>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</si>
  <si>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</si>
  <si>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</si>
  <si>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</si>
  <si>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</si>
  <si>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</si>
  <si>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</si>
  <si>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</si>
  <si>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</si>
  <si>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</si>
  <si>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</si>
  <si>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</si>
  <si>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</si>
  <si>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</si>
  <si>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</si>
  <si>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</si>
  <si>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</si>
  <si>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</si>
  <si>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</si>
  <si>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</si>
  <si>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</si>
  <si>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</si>
  <si>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</si>
  <si>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</si>
  <si>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</si>
  <si>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</si>
  <si>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</si>
  <si>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</si>
  <si>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</si>
  <si>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</si>
  <si>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</si>
  <si>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</si>
  <si>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</si>
  <si>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</si>
  <si>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</si>
  <si>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</si>
  <si>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</si>
  <si>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</si>
  <si>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</si>
  <si>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</si>
  <si>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</si>
  <si>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</si>
  <si>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</si>
  <si>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</si>
  <si>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</si>
  <si>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</si>
  <si>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</si>
  <si>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</si>
  <si>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</si>
  <si>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</si>
  <si>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</si>
  <si>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</si>
  <si>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</si>
  <si>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</si>
  <si>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</si>
  <si>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</si>
  <si>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</si>
  <si>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</si>
  <si>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</si>
  <si>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</si>
  <si>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</si>
  <si>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</si>
  <si>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</si>
  <si>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</si>
  <si>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</si>
  <si>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</si>
  <si>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</si>
  <si>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</si>
  <si>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</si>
  <si>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</si>
  <si>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</si>
  <si>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</si>
  <si>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</si>
  <si>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</si>
  <si>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</si>
  <si>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</si>
  <si>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</si>
  <si>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</si>
  <si>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</si>
  <si>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</si>
  <si>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</si>
  <si>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</si>
  <si>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</si>
  <si>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</si>
  <si>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</si>
  <si>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</si>
  <si>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</si>
  <si>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</si>
  <si>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</si>
  <si>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</si>
  <si>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</si>
  <si>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</si>
  <si>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</si>
  <si>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</si>
  <si>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</si>
  <si>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</si>
  <si>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</si>
  <si>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</si>
  <si>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</si>
  <si>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</si>
  <si>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</si>
  <si>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</si>
  <si>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</si>
  <si>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</si>
  <si>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</si>
  <si>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</si>
  <si>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</si>
  <si>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</si>
  <si>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</si>
  <si>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</si>
  <si>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</si>
  <si>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</si>
  <si>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</si>
  <si>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</si>
  <si>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</si>
  <si>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</si>
  <si>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</si>
  <si>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</si>
  <si>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</si>
  <si>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</si>
  <si>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</si>
  <si>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</si>
  <si>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</si>
  <si>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</si>
  <si>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</si>
  <si>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</si>
  <si>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</si>
  <si>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</si>
  <si>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</si>
  <si>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</si>
  <si>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</si>
  <si>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</si>
  <si>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</si>
  <si>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</si>
  <si>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</si>
  <si>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</si>
  <si>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</si>
  <si>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</si>
  <si>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</si>
  <si>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</si>
  <si>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</si>
  <si>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</si>
  <si>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</si>
  <si>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</si>
  <si>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</si>
  <si>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</si>
  <si>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</si>
  <si>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</si>
  <si>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</si>
  <si>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</si>
  <si>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</si>
  <si>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</si>
  <si>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</si>
  <si>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</si>
  <si>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</si>
  <si>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</si>
  <si>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</si>
  <si>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</si>
  <si>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</si>
  <si>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</si>
  <si>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</si>
  <si>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</si>
  <si>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</si>
  <si>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</si>
  <si>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</si>
  <si>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</si>
  <si>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</si>
  <si>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</si>
  <si>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</si>
  <si>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</si>
  <si>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</si>
  <si>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</si>
  <si>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</si>
  <si>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</si>
  <si>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</si>
  <si>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</si>
  <si>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</si>
  <si>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</si>
  <si>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</si>
  <si>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</si>
  <si>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</si>
  <si>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</si>
  <si>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</si>
  <si>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</si>
  <si>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</si>
  <si>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</si>
  <si>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</si>
  <si>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</si>
  <si>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</si>
  <si>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</si>
  <si>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</si>
  <si>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</si>
  <si>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</si>
  <si>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</si>
  <si>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</si>
  <si>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</si>
  <si>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</si>
  <si>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</si>
  <si>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</si>
  <si>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</si>
  <si>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</si>
  <si>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</si>
  <si>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</si>
  <si>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</si>
  <si>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</si>
  <si>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</si>
  <si>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</si>
  <si>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</si>
  <si>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</si>
  <si>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</si>
  <si>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</si>
  <si>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</si>
  <si>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</si>
  <si>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</si>
  <si>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</si>
  <si>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</si>
  <si>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</si>
  <si>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</si>
  <si>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</si>
  <si>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</si>
  <si>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</si>
  <si>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</si>
  <si>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</si>
  <si>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</si>
  <si>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</si>
  <si>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</si>
  <si>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</si>
  <si>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</si>
  <si>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</si>
  <si>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</si>
  <si>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</si>
  <si>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</si>
  <si>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</si>
  <si>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</si>
  <si>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</si>
  <si>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</si>
  <si>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</si>
  <si>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</si>
  <si>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</si>
  <si>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</si>
  <si>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</si>
  <si>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</si>
  <si>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</si>
  <si>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</si>
  <si>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</si>
  <si>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</si>
  <si>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</si>
  <si>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</si>
  <si>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</si>
  <si>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</si>
  <si>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</si>
  <si>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</si>
  <si>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</si>
  <si>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</si>
  <si>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</si>
  <si>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</si>
  <si>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</si>
  <si>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</si>
  <si>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</si>
  <si>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</si>
  <si>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</si>
  <si>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</si>
  <si>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</si>
  <si>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</si>
  <si>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</si>
  <si>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</si>
  <si>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</si>
  <si>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</si>
  <si>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</si>
  <si>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</si>
  <si>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</si>
  <si>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</si>
  <si>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</si>
  <si>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</si>
  <si>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</si>
  <si>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</si>
  <si>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</si>
  <si>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</si>
  <si>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</si>
  <si>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</si>
  <si>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</si>
  <si>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</si>
  <si>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</si>
  <si>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</si>
  <si>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</si>
  <si>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</si>
  <si>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</si>
  <si>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</si>
  <si>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</si>
  <si>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</si>
  <si>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</si>
  <si>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</si>
  <si>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</si>
  <si>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</si>
  <si>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</si>
  <si>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</si>
  <si>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</si>
  <si>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</si>
  <si>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</si>
  <si>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</si>
  <si>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</si>
  <si>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</si>
  <si>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</si>
  <si>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</si>
  <si>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</si>
  <si>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</si>
  <si>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</si>
  <si>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</si>
  <si>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</si>
  <si>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</si>
  <si>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</si>
  <si>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</si>
  <si>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</si>
  <si>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</si>
  <si>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</si>
  <si>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</si>
  <si>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</si>
  <si>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</si>
  <si>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</si>
  <si>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</si>
  <si>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</si>
  <si>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</si>
  <si>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</si>
  <si>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</si>
  <si>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</si>
  <si>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</si>
  <si>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</si>
  <si>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</si>
  <si>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</si>
  <si>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</si>
  <si>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</si>
  <si>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</si>
  <si>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</si>
  <si>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</si>
  <si>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</si>
  <si>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</si>
  <si>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</si>
  <si>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</si>
  <si>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</si>
  <si>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</si>
  <si>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</si>
  <si>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</si>
  <si>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</si>
  <si>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</si>
  <si>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</si>
  <si>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</si>
  <si>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</si>
  <si>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</si>
  <si>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</si>
  <si>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</si>
  <si>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</si>
  <si>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</si>
  <si>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</si>
  <si>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</si>
  <si>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</si>
  <si>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</si>
  <si>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</si>
  <si>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</si>
  <si>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</si>
  <si>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</si>
  <si>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</si>
  <si>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</si>
  <si>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</si>
  <si>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</si>
  <si>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</si>
  <si>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</si>
  <si>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</si>
  <si>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</si>
  <si>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</si>
  <si>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</si>
  <si>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</si>
  <si>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</si>
  <si>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</si>
  <si>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</si>
  <si>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</si>
  <si>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</si>
  <si>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</si>
  <si>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</si>
  <si>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</si>
  <si>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</si>
  <si>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</si>
  <si>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</si>
  <si>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</si>
  <si>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</si>
  <si>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</si>
  <si>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</si>
  <si>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</si>
  <si>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</si>
  <si>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</si>
  <si>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</si>
  <si>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</si>
  <si>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</si>
  <si>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</si>
  <si>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</si>
  <si>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</si>
  <si>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</si>
  <si>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</si>
  <si>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</si>
  <si>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</si>
  <si>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</si>
  <si>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</si>
  <si>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</si>
  <si>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</si>
  <si>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</si>
  <si>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</si>
  <si>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</si>
  <si>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</si>
  <si>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</si>
  <si>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</si>
  <si>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</si>
  <si>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</si>
  <si>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</si>
  <si>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</si>
  <si>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</si>
  <si>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</si>
  <si>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</si>
  <si>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</si>
  <si>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</si>
  <si>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</si>
  <si>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</si>
  <si>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</si>
  <si>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</si>
  <si>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</si>
  <si>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</si>
  <si>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</si>
  <si>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</si>
  <si>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</si>
  <si>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</si>
  <si>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</si>
  <si>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</si>
  <si>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</si>
  <si>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</si>
  <si>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</si>
  <si>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</si>
  <si>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</si>
  <si>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</si>
  <si>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</si>
  <si>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</si>
  <si>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</si>
  <si>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</si>
  <si>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</si>
  <si>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</si>
  <si>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</si>
  <si>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</si>
  <si>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</si>
  <si>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</si>
  <si>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</si>
  <si>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</si>
  <si>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</si>
  <si>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</si>
  <si>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</si>
  <si>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</si>
  <si>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</si>
  <si>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</si>
  <si>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</si>
  <si>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</si>
  <si>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</si>
  <si>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</si>
  <si>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</si>
  <si>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</si>
  <si>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</si>
  <si>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</si>
  <si>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</si>
  <si>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</si>
  <si>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</si>
  <si>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</si>
  <si>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</si>
  <si>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</si>
  <si>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</si>
  <si>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</si>
  <si>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</si>
  <si>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</si>
  <si>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</si>
  <si>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</si>
  <si>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</si>
  <si>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</si>
  <si>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</si>
  <si>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</si>
  <si>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</si>
  <si>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</si>
  <si>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</si>
  <si>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</si>
  <si>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</si>
  <si>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</si>
  <si>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</si>
  <si>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</si>
  <si>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</si>
  <si>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</si>
  <si>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</si>
  <si>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</si>
  <si>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</si>
  <si>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</si>
  <si>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</si>
  <si>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</si>
  <si>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</si>
  <si>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</si>
  <si>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</si>
  <si>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</si>
  <si>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</si>
  <si>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</si>
  <si>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</si>
  <si>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</si>
  <si>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</si>
  <si>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</si>
  <si>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</si>
  <si>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</si>
  <si>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</si>
  <si>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</si>
  <si>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</si>
  <si>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</si>
  <si>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</si>
  <si>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</si>
  <si>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</si>
  <si>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</si>
  <si>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</si>
  <si>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</si>
  <si>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</si>
  <si>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</si>
  <si>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</si>
  <si>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</si>
  <si>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</si>
  <si>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</si>
  <si>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</si>
  <si>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</si>
  <si>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</si>
  <si>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</si>
  <si>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</si>
  <si>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</si>
  <si>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</si>
  <si>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</si>
  <si>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</si>
  <si>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</si>
  <si>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</si>
  <si>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</si>
  <si>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</si>
  <si>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</si>
  <si>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</si>
  <si>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</si>
  <si>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</si>
  <si>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</si>
  <si>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</si>
  <si>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</si>
  <si>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</si>
  <si>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</si>
  <si>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</si>
  <si>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</si>
  <si>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</si>
  <si>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</si>
  <si>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</si>
  <si>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</si>
  <si>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</si>
  <si>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</si>
  <si>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</si>
  <si>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</si>
  <si>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</si>
  <si>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</si>
  <si>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</si>
  <si>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</si>
  <si>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</si>
  <si>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</si>
  <si>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</si>
  <si>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</si>
  <si>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</si>
  <si>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</si>
  <si>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</si>
  <si>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</si>
  <si>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</si>
  <si>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</si>
  <si>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</si>
  <si>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</si>
  <si>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</si>
  <si>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</si>
  <si>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</si>
  <si>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</si>
  <si>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</si>
  <si>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</si>
  <si>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</si>
  <si>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</si>
  <si>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</si>
  <si>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</si>
  <si>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</si>
  <si>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</si>
  <si>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</si>
  <si>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</si>
  <si>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</si>
  <si>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</si>
  <si>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</si>
  <si>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</si>
  <si>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</si>
  <si>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</si>
  <si>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</si>
  <si>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</si>
  <si>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</si>
  <si>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</si>
  <si>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</si>
  <si>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</si>
  <si>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</si>
  <si>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</si>
  <si>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</si>
  <si>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</si>
  <si>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</si>
  <si>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</si>
  <si>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</si>
  <si>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</si>
  <si>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</si>
  <si>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</si>
  <si>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</si>
  <si>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</si>
  <si>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</si>
  <si>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</si>
  <si>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</si>
  <si>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</si>
  <si>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</si>
  <si>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</si>
  <si>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</si>
  <si>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</si>
  <si>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</si>
  <si>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</si>
  <si>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</si>
  <si>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</si>
  <si>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</si>
  <si>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</si>
  <si>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</si>
  <si>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</si>
  <si>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</si>
  <si>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</si>
  <si>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</si>
  <si>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</si>
  <si>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</si>
  <si>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</si>
  <si>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</si>
  <si>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</si>
  <si>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</si>
  <si>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</si>
  <si>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</si>
  <si>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</si>
  <si>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</si>
  <si>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</si>
  <si>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</si>
  <si>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</si>
  <si>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</si>
  <si>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</si>
  <si>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</si>
  <si>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</si>
  <si>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</si>
  <si>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</si>
  <si>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</si>
  <si>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</si>
  <si>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</si>
  <si>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</si>
  <si>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</si>
  <si>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</si>
  <si>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</si>
  <si>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</si>
  <si>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</si>
  <si>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</si>
  <si>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</si>
  <si>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</si>
  <si>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</si>
  <si>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</si>
  <si>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</si>
  <si>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</si>
  <si>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</si>
  <si>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</si>
  <si>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</si>
  <si>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</si>
  <si>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</si>
  <si>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</si>
  <si>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</si>
  <si>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</si>
  <si>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</si>
  <si>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</si>
  <si>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</si>
  <si>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</si>
  <si>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</si>
  <si>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</si>
  <si>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</si>
  <si>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</si>
  <si>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</si>
  <si>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</si>
  <si>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</si>
  <si>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</si>
  <si>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</si>
  <si>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</si>
  <si>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</si>
  <si>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</si>
  <si>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</si>
  <si>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</si>
  <si>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</si>
  <si>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</si>
  <si>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</si>
  <si>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</si>
  <si>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</si>
  <si>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</si>
  <si>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</si>
  <si>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</si>
  <si>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</si>
  <si>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</si>
  <si>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</si>
  <si>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</si>
  <si>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</si>
  <si>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</si>
  <si>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</si>
  <si>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</si>
  <si>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</si>
  <si>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</si>
  <si>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</si>
  <si>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</si>
  <si>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</si>
  <si>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</si>
  <si>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</si>
  <si>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</si>
  <si>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</si>
  <si>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</si>
  <si>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</si>
  <si>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</si>
  <si>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</si>
  <si>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</si>
  <si>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</si>
  <si>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</si>
  <si>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</si>
  <si>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</si>
  <si>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</si>
  <si>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</si>
  <si>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</si>
  <si>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</si>
  <si>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</si>
  <si>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</si>
  <si>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</si>
  <si>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</si>
  <si>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</si>
  <si>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</si>
  <si>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</si>
  <si>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</si>
  <si>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</si>
  <si>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</si>
  <si>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</si>
  <si>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</si>
  <si>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</si>
  <si>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</si>
  <si>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</si>
  <si>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</si>
  <si>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</si>
  <si>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</si>
  <si>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</si>
  <si>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</si>
  <si>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</si>
  <si>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</si>
  <si>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</si>
  <si>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</si>
  <si>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</si>
  <si>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</si>
  <si>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</si>
  <si>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</si>
  <si>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</si>
  <si>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</si>
  <si>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</si>
  <si>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</si>
  <si>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</si>
  <si>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</si>
  <si>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</si>
  <si>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</si>
  <si>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</si>
  <si>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</si>
  <si>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</si>
  <si>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</si>
  <si>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</si>
  <si>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</si>
  <si>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</si>
  <si>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</si>
  <si>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</si>
  <si>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</si>
  <si>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</si>
  <si>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</si>
  <si>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</si>
  <si>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</si>
  <si>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</si>
  <si>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</si>
  <si>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</si>
  <si>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</si>
  <si>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</si>
  <si>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</si>
  <si>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</si>
  <si>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</si>
  <si>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</si>
  <si>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</si>
  <si>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</si>
  <si>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</si>
  <si>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</si>
  <si>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</si>
  <si>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</si>
  <si>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</si>
  <si>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</si>
  <si>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</si>
  <si>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</si>
  <si>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</si>
  <si>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</si>
  <si>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</si>
  <si>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</si>
  <si>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</si>
  <si>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</si>
  <si>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</si>
  <si>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</si>
  <si>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</si>
  <si>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</si>
  <si>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</si>
  <si>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</si>
  <si>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</si>
  <si>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</si>
  <si>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</si>
  <si>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</si>
  <si>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</si>
  <si>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</si>
  <si>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</si>
  <si>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</si>
  <si>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</si>
  <si>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</si>
  <si>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</si>
  <si>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</si>
  <si>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</si>
  <si>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</si>
  <si>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</si>
  <si>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</si>
  <si>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</si>
  <si>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</si>
  <si>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</si>
  <si>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</si>
  <si>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</si>
  <si>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</si>
  <si>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</si>
  <si>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</si>
  <si>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</si>
  <si>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</si>
  <si>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</si>
  <si>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</si>
  <si>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</si>
  <si>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</si>
  <si>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</si>
  <si>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</si>
  <si>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</si>
  <si>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</si>
  <si>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</si>
  <si>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</si>
  <si>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</si>
  <si>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</si>
  <si>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</si>
  <si>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</si>
  <si>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</si>
  <si>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</si>
  <si>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</si>
  <si>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</si>
  <si>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</si>
  <si>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</si>
  <si>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</si>
  <si>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</si>
  <si>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</si>
  <si>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</si>
  <si>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</si>
  <si>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</si>
  <si>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</si>
  <si>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</si>
  <si>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</si>
  <si>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</si>
  <si>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</si>
  <si>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</si>
  <si>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</si>
  <si>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</si>
  <si>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</si>
  <si>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</si>
  <si>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</si>
  <si>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</si>
  <si>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</si>
  <si>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</si>
  <si>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</si>
  <si>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</si>
  <si>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</si>
  <si>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</si>
  <si>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</si>
  <si>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</si>
  <si>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</si>
  <si>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</si>
  <si>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</si>
  <si>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</si>
  <si>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</si>
  <si>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</si>
  <si>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</si>
  <si>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</si>
  <si>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</si>
  <si>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</si>
  <si>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</si>
  <si>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</si>
  <si>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</si>
  <si>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</si>
  <si>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</si>
  <si>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</si>
  <si>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</si>
  <si>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</si>
  <si>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</si>
  <si>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</si>
  <si>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</si>
  <si>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</si>
  <si>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</si>
  <si>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</si>
  <si>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</si>
  <si>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</si>
  <si>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</si>
  <si>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</si>
  <si>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</si>
  <si>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</si>
  <si>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</si>
  <si>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</si>
  <si>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</si>
  <si>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</si>
  <si>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</si>
  <si>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</si>
  <si>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</si>
  <si>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</si>
  <si>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</si>
  <si>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</si>
  <si>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</si>
  <si>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</si>
  <si>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</si>
  <si>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</si>
  <si>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</si>
  <si>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</si>
  <si>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</si>
  <si>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</si>
  <si>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</si>
  <si>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</si>
  <si>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</si>
  <si>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</si>
  <si>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</si>
  <si>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</si>
  <si>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</si>
  <si>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</si>
  <si>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</si>
  <si>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</si>
  <si>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</si>
  <si>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</si>
  <si>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</si>
  <si>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</si>
  <si>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</si>
  <si>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</si>
  <si>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</si>
  <si>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</si>
  <si>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</si>
  <si>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</si>
  <si>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</si>
  <si>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</si>
  <si>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</si>
  <si>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</si>
  <si>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</si>
  <si>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</si>
  <si>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</si>
  <si>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</si>
  <si>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</si>
  <si>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</si>
  <si>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</si>
  <si>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</si>
  <si>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</si>
  <si>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</si>
  <si>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</si>
  <si>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</si>
  <si>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</si>
  <si>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</si>
  <si>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</si>
  <si>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</si>
  <si>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</si>
  <si>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</si>
  <si>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</si>
  <si>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</si>
  <si>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</si>
  <si>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</si>
  <si>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</si>
  <si>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</si>
  <si>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</si>
  <si>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</si>
  <si>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</si>
  <si>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</si>
  <si>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</si>
  <si>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</si>
  <si>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</si>
  <si>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</si>
  <si>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</si>
  <si>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</si>
  <si>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</si>
  <si>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</si>
  <si>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</si>
  <si>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</si>
  <si>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</si>
  <si>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</si>
  <si>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</si>
  <si>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</si>
  <si>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</si>
  <si>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</si>
  <si>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</si>
  <si>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</si>
  <si>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</si>
  <si>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</si>
  <si>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</si>
  <si>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</si>
  <si>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</si>
  <si>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</si>
  <si>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</si>
  <si>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</si>
  <si>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</si>
  <si>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</si>
  <si>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</si>
  <si>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</si>
  <si>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</si>
  <si>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</si>
  <si>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</si>
  <si>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</si>
  <si>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</si>
  <si>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</si>
  <si>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</si>
  <si>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</si>
  <si>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</si>
  <si>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</si>
  <si>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</si>
  <si>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</si>
  <si>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</si>
  <si>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</si>
  <si>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</si>
  <si>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</si>
  <si>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</si>
  <si>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</si>
  <si>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</si>
  <si>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</si>
  <si>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</si>
  <si>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</si>
  <si>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</si>
  <si>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</si>
  <si>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</si>
  <si>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</si>
  <si>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</si>
  <si>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</si>
  <si>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</si>
  <si>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</si>
  <si>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</si>
  <si>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</si>
  <si>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</si>
  <si>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</si>
  <si>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</si>
  <si>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</si>
  <si>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</si>
  <si>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</si>
  <si>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</si>
  <si>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</si>
  <si>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</si>
  <si>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</si>
  <si>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</si>
  <si>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</si>
  <si>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</si>
  <si>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</si>
  <si>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</si>
  <si>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</si>
  <si>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</si>
  <si>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</si>
  <si>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</si>
  <si>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</si>
  <si>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</si>
  <si>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</si>
  <si>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</si>
  <si>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</si>
  <si>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</si>
  <si>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</si>
  <si>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</si>
  <si>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</si>
  <si>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</si>
  <si>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</si>
  <si>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</si>
  <si>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</si>
  <si>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</si>
  <si>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</si>
  <si>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</si>
  <si>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</si>
  <si>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</si>
  <si>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</si>
  <si>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</si>
  <si>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</si>
  <si>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</si>
  <si>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</si>
  <si>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</si>
  <si>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</si>
  <si>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</si>
  <si>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</si>
  <si>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</si>
  <si>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</si>
  <si>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</si>
  <si>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</si>
  <si>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</si>
  <si>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</si>
  <si>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</si>
  <si>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</si>
  <si>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</si>
  <si>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</si>
  <si>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</si>
  <si>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</si>
  <si>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</si>
  <si>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</si>
  <si>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</si>
  <si>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</si>
  <si>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</si>
  <si>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</si>
  <si>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</si>
  <si>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</si>
  <si>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</si>
  <si>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</si>
  <si>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</si>
  <si>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</si>
  <si>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</si>
  <si>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</si>
  <si>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</si>
  <si>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</si>
  <si>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</si>
  <si>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</si>
  <si>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</si>
  <si>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</si>
  <si>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</si>
  <si>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</si>
  <si>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</si>
  <si>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</si>
  <si>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</si>
  <si>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</si>
  <si>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</si>
  <si>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</si>
  <si>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</si>
  <si>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</si>
  <si>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</si>
  <si>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</si>
  <si>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</si>
  <si>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</si>
  <si>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</si>
  <si>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</si>
  <si>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</si>
  <si>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</si>
  <si>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</si>
  <si>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</si>
  <si>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</si>
  <si>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</si>
  <si>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</si>
  <si>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</si>
  <si>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</si>
  <si>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</si>
  <si>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</si>
  <si>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</si>
  <si>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</si>
  <si>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</si>
  <si>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</si>
  <si>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</si>
  <si>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</si>
  <si>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</si>
  <si>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</si>
  <si>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</si>
  <si>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</si>
  <si>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</si>
  <si>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</si>
  <si>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</si>
  <si>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</si>
  <si>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</si>
  <si>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</si>
  <si>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</si>
  <si>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</si>
  <si>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</si>
  <si>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</si>
  <si>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</si>
  <si>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</si>
  <si>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</si>
  <si>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</si>
  <si>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</si>
  <si>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</si>
  <si>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</si>
  <si>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</si>
  <si>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</si>
  <si>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</si>
  <si>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</si>
  <si>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</si>
  <si>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</si>
  <si>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</si>
  <si>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</si>
  <si>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</si>
  <si>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</si>
  <si>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</si>
  <si>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</si>
  <si>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</si>
  <si>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</si>
  <si>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</si>
  <si>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</si>
  <si>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</si>
  <si>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</si>
  <si>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</si>
  <si>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</si>
  <si>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</si>
  <si>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</si>
  <si>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</si>
  <si>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</si>
  <si>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</si>
  <si>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</si>
  <si>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</si>
  <si>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</si>
  <si>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</si>
  <si>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</si>
  <si>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</si>
  <si>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</si>
  <si>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</si>
  <si>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</si>
  <si>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</si>
  <si>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</si>
  <si>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</si>
  <si>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</si>
  <si>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</si>
  <si>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</si>
  <si>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</si>
  <si>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</si>
  <si>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</si>
  <si>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</si>
  <si>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</si>
  <si>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</si>
  <si>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</si>
  <si>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</si>
  <si>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</si>
  <si>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</si>
  <si>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</si>
  <si>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</si>
  <si>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</si>
  <si>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</si>
  <si>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</si>
  <si>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</si>
  <si>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</si>
  <si>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</si>
  <si>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</si>
  <si>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</si>
  <si>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</si>
  <si>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</si>
  <si>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</si>
  <si>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</si>
  <si>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</si>
  <si>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</si>
  <si>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</si>
  <si>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</si>
  <si>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</si>
  <si>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</si>
  <si>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</si>
  <si>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</si>
  <si>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</si>
  <si>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</si>
  <si>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</si>
  <si>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</si>
  <si>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</si>
  <si>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</si>
  <si>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</si>
  <si>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</si>
  <si>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</si>
  <si>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</si>
  <si>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</si>
  <si>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</si>
  <si>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</si>
  <si>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</si>
  <si>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</si>
  <si>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</si>
  <si>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</si>
  <si>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</si>
  <si>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</si>
  <si>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</si>
  <si>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</si>
  <si>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</si>
  <si>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</si>
  <si>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</si>
  <si>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</si>
  <si>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</si>
  <si>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</si>
  <si>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</si>
  <si>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</si>
  <si>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</si>
  <si>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</si>
  <si>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</si>
  <si>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</si>
  <si>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</si>
  <si>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</si>
  <si>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</si>
  <si>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</si>
  <si>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</si>
  <si>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</si>
  <si>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</si>
  <si>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</si>
  <si>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</si>
  <si>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</si>
  <si>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</si>
  <si>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</si>
  <si>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</si>
  <si>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</si>
  <si>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</si>
  <si>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</si>
  <si>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</si>
  <si>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</si>
  <si>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</si>
  <si>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</si>
  <si>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</si>
  <si>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</si>
  <si>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</si>
  <si>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</si>
  <si>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</si>
  <si>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</si>
  <si>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</si>
  <si>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</si>
  <si>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</si>
  <si>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</si>
  <si>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</si>
  <si>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</si>
  <si>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</si>
  <si>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</si>
  <si>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</si>
  <si>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</si>
  <si>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</si>
  <si>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</si>
  <si>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</si>
  <si>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</si>
  <si>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</si>
  <si>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</si>
  <si>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</si>
  <si>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</si>
  <si>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</si>
  <si>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</si>
  <si>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</si>
  <si>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</si>
  <si>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</si>
  <si>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</si>
  <si>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</si>
  <si>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</si>
  <si>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</si>
  <si>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</si>
  <si>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</si>
  <si>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</si>
  <si>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</si>
  <si>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</si>
  <si>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</si>
  <si>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</si>
  <si>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</si>
  <si>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</si>
  <si>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</si>
  <si>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</si>
  <si>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</si>
  <si>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</si>
  <si>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</si>
  <si>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</si>
  <si>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</si>
  <si>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</si>
  <si>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</si>
  <si>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</si>
  <si>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</si>
  <si>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</si>
  <si>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</si>
  <si>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</si>
  <si>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</si>
  <si>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</si>
  <si>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</si>
  <si>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</si>
  <si>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</si>
  <si>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</si>
  <si>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</si>
  <si>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</si>
  <si>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</si>
  <si>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</si>
  <si>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</si>
  <si>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</si>
  <si>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</si>
  <si>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</si>
  <si>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</si>
  <si>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</si>
  <si>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</si>
  <si>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</si>
  <si>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</si>
  <si>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</si>
  <si>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</si>
  <si>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</si>
  <si>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</si>
  <si>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</si>
  <si>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</si>
  <si>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</si>
  <si>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</si>
  <si>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</si>
  <si>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</si>
  <si>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</si>
  <si>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</si>
  <si>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</si>
  <si>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</si>
  <si>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</si>
  <si>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</si>
  <si>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</si>
  <si>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</si>
  <si>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</si>
  <si>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</si>
  <si>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</si>
  <si>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</si>
  <si>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</si>
  <si>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</si>
  <si>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</si>
  <si>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</si>
  <si>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</si>
  <si>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</si>
  <si>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</si>
  <si>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</si>
  <si>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</si>
  <si>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</si>
  <si>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</si>
  <si>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</si>
  <si>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</si>
  <si>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</si>
  <si>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</si>
  <si>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</si>
  <si>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</si>
  <si>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</si>
  <si>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</si>
  <si>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</si>
  <si>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</si>
  <si>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</si>
  <si>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</si>
  <si>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</si>
  <si>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</si>
  <si>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</si>
  <si>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</si>
  <si>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</si>
  <si>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</si>
  <si>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</si>
  <si>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</si>
  <si>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</si>
  <si>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</si>
  <si>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</si>
  <si>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</si>
  <si>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</si>
  <si>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</si>
  <si>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</si>
  <si>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</si>
  <si>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</si>
  <si>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</si>
  <si>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</si>
  <si>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</si>
  <si>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</si>
  <si>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</si>
  <si>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</si>
  <si>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</si>
  <si>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</si>
  <si>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</si>
  <si>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</si>
  <si>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</si>
  <si>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</si>
  <si>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</si>
  <si>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</si>
  <si>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</si>
  <si>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</si>
  <si>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</si>
  <si>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</si>
  <si>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</si>
  <si>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</si>
  <si>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</si>
  <si>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</si>
  <si>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</si>
  <si>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</si>
  <si>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</si>
  <si>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</si>
  <si>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</si>
  <si>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</si>
  <si>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</si>
  <si>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</si>
  <si>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</si>
  <si>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</si>
  <si>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</si>
  <si>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</si>
  <si>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</si>
  <si>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</si>
  <si>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</si>
  <si>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</si>
  <si>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</si>
  <si>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</si>
  <si>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</si>
  <si>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</si>
  <si>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</si>
  <si>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</si>
  <si>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</si>
  <si>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</si>
  <si>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</si>
  <si>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</si>
  <si>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</si>
  <si>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</si>
  <si>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</si>
  <si>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</si>
  <si>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</si>
  <si>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</si>
  <si>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</si>
  <si>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</si>
  <si>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</si>
  <si>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</si>
  <si>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</si>
  <si>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</si>
  <si>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</si>
  <si>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</si>
  <si>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</si>
  <si>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</si>
  <si>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</si>
  <si>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</si>
  <si>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</si>
  <si>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</si>
  <si>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</si>
  <si>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</si>
  <si>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</si>
  <si>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</si>
  <si>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</si>
  <si>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</si>
  <si>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</si>
  <si>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</si>
  <si>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</si>
  <si>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</si>
  <si>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</si>
  <si>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</si>
  <si>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</si>
  <si>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</si>
  <si>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</si>
  <si>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</si>
  <si>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</si>
  <si>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</si>
  <si>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</si>
  <si>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</si>
  <si>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</si>
  <si>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</si>
  <si>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</si>
  <si>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</si>
  <si>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</si>
  <si>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</si>
  <si>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</si>
  <si>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</si>
  <si>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</si>
  <si>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</si>
  <si>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</si>
  <si>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</si>
  <si>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</si>
  <si>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</si>
  <si>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</si>
  <si>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</si>
  <si>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</si>
  <si>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</si>
  <si>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</si>
  <si>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</si>
  <si>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</si>
  <si>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</si>
  <si>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</si>
  <si>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</si>
  <si>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</si>
  <si>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</si>
  <si>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</si>
  <si>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</si>
  <si>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</si>
  <si>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</si>
  <si>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</si>
  <si>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</si>
  <si>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</si>
  <si>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</si>
  <si>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</si>
  <si>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</si>
  <si>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</si>
  <si>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</si>
  <si>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</si>
  <si>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</si>
  <si>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</si>
  <si>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</si>
  <si>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</si>
  <si>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</si>
  <si>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</si>
  <si>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</si>
  <si>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</si>
  <si>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</si>
  <si>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</si>
  <si>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</si>
  <si>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</si>
  <si>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</si>
  <si>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</si>
  <si>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</si>
  <si>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</si>
  <si>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</si>
  <si>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</si>
  <si>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</si>
  <si>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</si>
  <si>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</si>
  <si>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</si>
  <si>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</si>
  <si>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</si>
  <si>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</si>
  <si>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</si>
  <si>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</si>
  <si>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</si>
  <si>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</si>
  <si>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</si>
  <si>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</si>
  <si>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</si>
  <si>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</si>
  <si>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</si>
  <si>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</si>
  <si>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</si>
  <si>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</si>
  <si>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</si>
  <si>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</si>
  <si>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</si>
  <si>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</si>
  <si>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</si>
  <si>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</si>
  <si>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</si>
  <si>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</si>
  <si>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</si>
  <si>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</si>
  <si>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</si>
  <si>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</si>
  <si>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</si>
  <si>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</si>
  <si>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</si>
  <si>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</si>
  <si>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</si>
  <si>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</si>
  <si>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</si>
  <si>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</si>
  <si>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</si>
  <si>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</si>
  <si>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</si>
  <si>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</si>
  <si>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</si>
  <si>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</si>
  <si>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</si>
  <si>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</si>
  <si>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</si>
  <si>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</si>
  <si>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</si>
  <si>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</si>
  <si>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</si>
  <si>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</si>
  <si>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</si>
  <si>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</si>
  <si>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</si>
  <si>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</si>
  <si>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</si>
  <si>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</si>
  <si>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</si>
  <si>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</si>
  <si>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</si>
  <si>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</si>
  <si>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</si>
  <si>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</si>
  <si>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</si>
  <si>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</si>
  <si>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</si>
  <si>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</si>
  <si>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</si>
  <si>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</si>
  <si>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</si>
  <si>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</si>
  <si>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</si>
  <si>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</si>
  <si>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</si>
  <si>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</si>
  <si>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</si>
  <si>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</si>
  <si>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</si>
  <si>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</si>
  <si>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</si>
  <si>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</si>
  <si>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</si>
  <si>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</si>
  <si>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</si>
  <si>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</si>
  <si>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</si>
  <si>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</si>
  <si>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</si>
  <si>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</si>
  <si>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</si>
  <si>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</si>
  <si>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</si>
  <si>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</si>
  <si>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</si>
  <si>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</si>
  <si>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</si>
  <si>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</si>
  <si>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</si>
  <si>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</si>
  <si>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</si>
  <si>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</si>
  <si>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</si>
  <si>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</si>
  <si>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</si>
  <si>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</si>
  <si>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</si>
  <si>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</si>
  <si>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</si>
  <si>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</si>
  <si>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</si>
  <si>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</si>
  <si>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</si>
  <si>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</si>
  <si>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</si>
  <si>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</si>
  <si>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</si>
  <si>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</si>
  <si>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</si>
  <si>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</si>
  <si>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</si>
  <si>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</si>
  <si>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</si>
  <si>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</si>
  <si>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</si>
  <si>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</si>
  <si>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</si>
  <si>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</si>
  <si>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</si>
  <si>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</si>
  <si>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</si>
  <si>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</si>
  <si>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</si>
  <si>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</si>
  <si>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</si>
  <si>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</si>
  <si>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</si>
  <si>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</si>
  <si>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</si>
  <si>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</si>
  <si>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</si>
  <si>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</si>
  <si>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</si>
  <si>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</si>
  <si>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</si>
  <si>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</si>
  <si>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</si>
  <si>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</si>
  <si>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</si>
  <si>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</si>
  <si>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</si>
  <si>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</si>
  <si>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</si>
  <si>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</si>
  <si>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</si>
  <si>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</si>
  <si>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</si>
  <si>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</si>
  <si>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</si>
  <si>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</si>
  <si>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</si>
  <si>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</si>
  <si>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</si>
  <si>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</si>
  <si>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</si>
  <si>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</si>
  <si>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</si>
  <si>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</si>
  <si>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</si>
  <si>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</si>
  <si>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</si>
  <si>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</si>
  <si>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</si>
  <si>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</si>
  <si>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</si>
  <si>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</si>
  <si>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</si>
  <si>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</si>
  <si>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</si>
  <si>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</si>
  <si>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</si>
  <si>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</si>
  <si>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</si>
  <si>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</si>
  <si>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</si>
  <si>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</si>
  <si>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</si>
  <si>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</si>
  <si>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</si>
  <si>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</si>
  <si>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</si>
  <si>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</si>
  <si>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</si>
  <si>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</si>
  <si>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</si>
  <si>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</si>
  <si>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</si>
  <si>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</si>
  <si>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</si>
  <si>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</si>
  <si>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</si>
  <si>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</si>
  <si>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</si>
  <si>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</si>
  <si>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</si>
  <si>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</si>
  <si>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</si>
  <si>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</si>
  <si>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</si>
  <si>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</si>
  <si>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</si>
  <si>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</si>
  <si>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</si>
  <si>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</si>
  <si>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</si>
  <si>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</si>
  <si>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</si>
  <si>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</si>
  <si>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</si>
  <si>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</si>
  <si>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</si>
  <si>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</si>
  <si>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</si>
  <si>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</si>
  <si>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</si>
  <si>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</si>
  <si>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</si>
  <si>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</si>
  <si>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</si>
  <si>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</si>
  <si>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</si>
  <si>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</si>
  <si>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</si>
  <si>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</si>
  <si>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</si>
  <si>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</si>
  <si>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</si>
  <si>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</si>
  <si>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</si>
  <si>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</si>
  <si>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</si>
  <si>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</si>
  <si>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</si>
  <si>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</si>
  <si>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</si>
  <si>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</si>
  <si>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</si>
  <si>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</si>
  <si>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</si>
  <si>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</si>
  <si>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</si>
  <si>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</si>
  <si>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</si>
  <si>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</si>
  <si>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</si>
  <si>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</si>
  <si>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</si>
  <si>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</si>
  <si>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</si>
  <si>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</si>
  <si>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</si>
  <si>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</si>
  <si>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</si>
  <si>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</si>
  <si>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</si>
  <si>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</si>
  <si>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</si>
  <si>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</si>
  <si>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</si>
  <si>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</si>
  <si>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</si>
  <si>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</si>
  <si>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</si>
  <si>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</si>
  <si>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</si>
  <si>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</si>
  <si>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</si>
  <si>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</si>
  <si>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</si>
  <si>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</si>
  <si>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</si>
  <si>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</si>
  <si>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</si>
  <si>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</si>
  <si>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</si>
  <si>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</si>
  <si>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</si>
  <si>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</si>
  <si>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</si>
  <si>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</si>
  <si>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</si>
  <si>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</si>
  <si>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</si>
  <si>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</si>
  <si>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</si>
  <si>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</si>
  <si>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</si>
  <si>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</si>
  <si>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</si>
  <si>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</si>
  <si>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</si>
  <si>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</si>
  <si>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</si>
  <si>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</si>
  <si>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</si>
  <si>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</si>
  <si>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</si>
  <si>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</si>
  <si>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</si>
  <si>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</si>
  <si>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</si>
  <si>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</si>
  <si>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</si>
  <si>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</si>
  <si>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</si>
  <si>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</si>
  <si>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</si>
  <si>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</si>
  <si>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</si>
  <si>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</si>
  <si>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</si>
  <si>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</si>
  <si>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</si>
  <si>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</si>
  <si>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</si>
  <si>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</si>
  <si>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</si>
  <si>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</si>
  <si>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</si>
  <si>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</si>
  <si>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</si>
  <si>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</si>
  <si>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</si>
  <si>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</si>
  <si>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</si>
  <si>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</si>
  <si>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</si>
  <si>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</si>
  <si>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</si>
  <si>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</si>
  <si>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</si>
  <si>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</si>
  <si>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</si>
  <si>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</si>
  <si>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</si>
  <si>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</si>
  <si>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</si>
  <si>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</si>
  <si>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</si>
  <si>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</si>
  <si>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</si>
  <si>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</si>
  <si>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</si>
  <si>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</si>
  <si>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</si>
  <si>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</si>
  <si>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</si>
  <si>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</si>
  <si>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</si>
  <si>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</si>
  <si>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</si>
  <si>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</si>
  <si>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</si>
  <si>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</si>
  <si>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</si>
  <si>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</si>
  <si>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</si>
  <si>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</si>
  <si>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</si>
  <si>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</si>
  <si>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</si>
  <si>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</si>
  <si>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</si>
  <si>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</si>
  <si>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</si>
  <si>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</si>
  <si>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</si>
  <si>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</si>
  <si>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</si>
  <si>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</si>
  <si>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</si>
  <si>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</si>
  <si>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</si>
  <si>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</si>
  <si>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</si>
  <si>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</si>
  <si>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</si>
  <si>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</si>
  <si>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</si>
  <si>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</si>
  <si>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</si>
  <si>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</si>
  <si>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</si>
  <si>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</si>
  <si>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</si>
  <si>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</si>
  <si>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</si>
  <si>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</si>
  <si>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</si>
  <si>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</si>
  <si>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</si>
  <si>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</si>
  <si>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</si>
  <si>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</si>
  <si>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</si>
  <si>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</si>
  <si>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</si>
  <si>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</si>
  <si>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</si>
  <si>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</si>
  <si>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</si>
  <si>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</si>
  <si>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</si>
  <si>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</si>
  <si>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</si>
  <si>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</si>
  <si>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</si>
  <si>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</si>
  <si>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</si>
  <si>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</si>
  <si>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</si>
  <si>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</si>
  <si>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</si>
  <si>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</si>
  <si>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</si>
  <si>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</si>
  <si>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</si>
  <si>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</si>
  <si>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</si>
  <si>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</si>
  <si>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</si>
  <si>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</si>
  <si>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</si>
  <si>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</si>
  <si>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</si>
  <si>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</si>
  <si>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</si>
  <si>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</si>
  <si>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</si>
  <si>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</si>
  <si>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</si>
  <si>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</si>
  <si>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</si>
  <si>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</si>
  <si>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</si>
  <si>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</si>
  <si>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</si>
  <si>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</si>
  <si>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</si>
  <si>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</si>
  <si>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</si>
  <si>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</si>
  <si>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</si>
  <si>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</si>
  <si>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</si>
  <si>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</si>
  <si>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</si>
  <si>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</si>
  <si>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</si>
  <si>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</si>
  <si>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</si>
  <si>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</si>
  <si>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</si>
  <si>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</si>
  <si>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</si>
  <si>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</si>
  <si>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</si>
  <si>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</si>
  <si>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</si>
  <si>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</si>
  <si>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</si>
  <si>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</si>
  <si>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</si>
  <si>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</si>
  <si>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</si>
  <si>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</si>
  <si>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</si>
  <si>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</si>
  <si>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</si>
  <si>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</si>
  <si>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</si>
  <si>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</si>
  <si>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</si>
  <si>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</si>
  <si>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</si>
  <si>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</si>
  <si>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</si>
  <si>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</si>
  <si>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</si>
  <si>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</si>
  <si>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</si>
  <si>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</si>
  <si>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</si>
  <si>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</si>
  <si>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</si>
  <si>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</si>
  <si>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</si>
  <si>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</si>
  <si>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</si>
  <si>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</si>
  <si>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</si>
  <si>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</si>
  <si>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</si>
  <si>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</si>
  <si>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</si>
  <si>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</si>
  <si>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</si>
  <si>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</si>
  <si>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</si>
  <si>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</si>
  <si>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</si>
  <si>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</si>
  <si>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</si>
  <si>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</si>
  <si>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</si>
  <si>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</si>
  <si>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</si>
  <si>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</si>
  <si>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</si>
  <si>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</si>
  <si>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</si>
  <si>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</si>
  <si>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</si>
  <si>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</si>
  <si>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</si>
  <si>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</si>
  <si>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</si>
  <si>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</si>
  <si>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</si>
  <si>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</si>
  <si>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</si>
  <si>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</si>
  <si>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</si>
  <si>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</si>
  <si>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</si>
  <si>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</si>
  <si>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</si>
  <si>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</si>
  <si>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</si>
  <si>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</si>
  <si>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</si>
  <si>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</si>
  <si>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</si>
  <si>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</si>
  <si>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</si>
  <si>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</si>
  <si>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</si>
  <si>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</si>
  <si>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</si>
  <si>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</si>
  <si>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</si>
  <si>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</si>
  <si>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</si>
  <si>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</si>
  <si>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</si>
  <si>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</si>
  <si>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</si>
  <si>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</si>
  <si>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</si>
  <si>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</si>
  <si>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</si>
  <si>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</si>
  <si>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</si>
  <si>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</si>
  <si>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</si>
  <si>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</si>
  <si>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</si>
  <si>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</si>
  <si>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</si>
  <si>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</si>
  <si>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</si>
  <si>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</si>
  <si>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</si>
  <si>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</si>
  <si>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</si>
  <si>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</si>
  <si>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</si>
  <si>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</si>
  <si>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</si>
  <si>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</si>
  <si>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</si>
  <si>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</si>
  <si>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</si>
  <si>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</si>
  <si>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</si>
  <si>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</si>
  <si>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</si>
  <si>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</si>
  <si>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</si>
  <si>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</si>
  <si>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</si>
  <si>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</si>
  <si>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</si>
  <si>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</si>
  <si>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</si>
  <si>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</si>
  <si>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</si>
  <si>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</si>
  <si>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</si>
  <si>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</si>
  <si>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</si>
  <si>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</si>
  <si>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</si>
  <si>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</si>
  <si>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</si>
  <si>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</si>
  <si>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</si>
  <si>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</si>
  <si>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</si>
  <si>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</si>
  <si>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</si>
  <si>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</si>
  <si>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</si>
  <si>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</si>
  <si>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</si>
  <si>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</si>
  <si>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</si>
  <si>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</si>
  <si>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</si>
  <si>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</si>
  <si>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</si>
  <si>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</si>
  <si>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</si>
  <si>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</si>
  <si>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</si>
  <si>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</si>
  <si>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</si>
  <si>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</si>
  <si>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</si>
  <si>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</si>
  <si>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</si>
  <si>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</si>
  <si>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</si>
  <si>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</si>
  <si>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</si>
  <si>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</si>
  <si>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</si>
  <si>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</si>
  <si>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</si>
  <si>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</si>
  <si>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</si>
  <si>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</si>
  <si>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</si>
  <si>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</si>
  <si>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</si>
  <si>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</si>
  <si>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</si>
  <si>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</si>
  <si>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</si>
  <si>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</si>
  <si>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</si>
  <si>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</si>
  <si>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</si>
  <si>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</si>
  <si>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</si>
  <si>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</si>
  <si>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</si>
  <si>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</si>
  <si>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</si>
  <si>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</si>
  <si>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</si>
  <si>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</si>
  <si>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</si>
  <si>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</si>
  <si>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</si>
  <si>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</si>
  <si>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</si>
  <si>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</si>
  <si>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</si>
  <si>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</si>
  <si>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</si>
  <si>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</si>
  <si>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</si>
  <si>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</si>
  <si>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</si>
  <si>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</si>
  <si>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</si>
  <si>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</si>
  <si>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</si>
  <si>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</si>
  <si>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</si>
  <si>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</si>
  <si>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</si>
  <si>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</si>
  <si>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</si>
  <si>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</si>
  <si>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</si>
  <si>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</si>
  <si>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</si>
  <si>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</si>
  <si>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</si>
  <si>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</si>
  <si>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</si>
  <si>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</si>
  <si>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</si>
  <si>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</si>
  <si>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</si>
  <si>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</si>
  <si>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</si>
  <si>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</si>
  <si>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</si>
  <si>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</si>
  <si>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</si>
  <si>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</si>
  <si>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</si>
  <si>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</si>
  <si>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</si>
  <si>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</si>
  <si>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</si>
  <si>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</si>
  <si>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</si>
  <si>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</si>
  <si>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</si>
  <si>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</si>
  <si>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</si>
  <si>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</si>
  <si>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</si>
  <si>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</si>
  <si>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</si>
  <si>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</si>
  <si>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</si>
  <si>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</si>
  <si>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</si>
  <si>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</si>
  <si>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</si>
  <si>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</si>
  <si>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</si>
  <si>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</si>
  <si>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</si>
  <si>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</si>
  <si>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</si>
  <si>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</si>
  <si>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</si>
  <si>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</si>
  <si>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</si>
  <si>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</si>
  <si>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</si>
  <si>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</si>
  <si>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</si>
  <si>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</si>
  <si>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</si>
  <si>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</si>
  <si>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</si>
  <si>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</si>
  <si>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</si>
  <si>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</si>
  <si>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</si>
  <si>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</si>
  <si>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</si>
  <si>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</si>
  <si>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</si>
  <si>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</si>
  <si>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</si>
  <si>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</si>
  <si>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</si>
  <si>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</si>
  <si>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</si>
  <si>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</si>
  <si>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</si>
  <si>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</si>
  <si>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</si>
  <si>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</si>
  <si>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</si>
  <si>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</si>
  <si>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</si>
  <si>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</si>
  <si>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</si>
  <si>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</si>
  <si>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</si>
  <si>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</si>
  <si>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</si>
  <si>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</si>
  <si>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</si>
  <si>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</si>
  <si>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</si>
  <si>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</si>
  <si>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</si>
  <si>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</si>
  <si>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</si>
  <si>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</si>
  <si>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</si>
  <si>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</si>
  <si>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</si>
  <si>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</si>
  <si>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</si>
  <si>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</si>
  <si>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</si>
  <si>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</si>
  <si>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</si>
  <si>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</si>
  <si>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</si>
  <si>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</si>
  <si>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</si>
  <si>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</si>
  <si>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</si>
  <si>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</si>
  <si>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</si>
  <si>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</si>
  <si>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</si>
  <si>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</si>
  <si>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</si>
  <si>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</si>
  <si>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</si>
  <si>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</si>
  <si>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</si>
  <si>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</si>
  <si>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</si>
  <si>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</si>
  <si>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</si>
  <si>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</si>
  <si>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</si>
  <si>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</si>
  <si>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</si>
  <si>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</si>
  <si>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</si>
  <si>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</si>
  <si>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</si>
  <si>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</si>
  <si>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</si>
  <si>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</si>
  <si>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</si>
  <si>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</si>
  <si>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</si>
  <si>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</si>
  <si>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</si>
  <si>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</si>
  <si>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</si>
  <si>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</si>
  <si>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</si>
  <si>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</si>
  <si>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</si>
  <si>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</si>
  <si>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</si>
  <si>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</si>
  <si>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</si>
  <si>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</si>
  <si>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</si>
  <si>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</si>
  <si>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</si>
  <si>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</si>
  <si>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</si>
  <si>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</si>
  <si>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</si>
  <si>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</si>
  <si>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</si>
  <si>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</si>
  <si>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</si>
  <si>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</si>
  <si>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</si>
  <si>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</si>
  <si>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</si>
  <si>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</si>
  <si>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</si>
  <si>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</si>
  <si>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</si>
  <si>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</si>
  <si>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</si>
  <si>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</si>
  <si>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</si>
  <si>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</si>
  <si>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</si>
  <si>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</si>
  <si>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</si>
  <si>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</si>
  <si>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</si>
  <si>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</si>
  <si>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</si>
  <si>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</si>
  <si>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</si>
  <si>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</si>
  <si>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</si>
  <si>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</si>
  <si>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</si>
  <si>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</si>
  <si>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</si>
  <si>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</si>
  <si>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</si>
  <si>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</si>
  <si>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</si>
  <si>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</si>
  <si>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</si>
  <si>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</si>
  <si>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</si>
  <si>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</si>
  <si>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</si>
  <si>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</si>
  <si>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</si>
  <si>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</si>
  <si>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</si>
  <si>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</si>
  <si>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</si>
  <si>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</si>
  <si>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</si>
  <si>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</si>
  <si>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</si>
  <si>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</si>
  <si>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</si>
  <si>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</si>
  <si>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</si>
  <si>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</si>
  <si>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</si>
  <si>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</si>
  <si>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</si>
  <si>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</si>
  <si>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</si>
  <si>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</si>
  <si>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</si>
  <si>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</si>
  <si>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</si>
  <si>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</si>
  <si>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</si>
  <si>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</si>
  <si>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</si>
  <si>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</si>
  <si>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</si>
  <si>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</si>
  <si>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</si>
  <si>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</si>
  <si>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</si>
  <si>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</si>
  <si>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</si>
  <si>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</si>
  <si>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</si>
  <si>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</si>
  <si>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</si>
  <si>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</si>
  <si>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</si>
  <si>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</si>
  <si>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</si>
  <si>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</si>
  <si>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</si>
  <si>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</si>
  <si>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</si>
  <si>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</si>
  <si>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</si>
  <si>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</si>
  <si>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</si>
  <si>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</si>
  <si>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</si>
  <si>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</si>
  <si>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</si>
  <si>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</si>
  <si>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</si>
  <si>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</si>
  <si>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</si>
  <si>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</si>
  <si>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</si>
  <si>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</si>
  <si>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</si>
  <si>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</si>
  <si>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</si>
  <si>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</si>
  <si>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</si>
  <si>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</si>
  <si>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</si>
  <si>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</si>
  <si>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</si>
  <si>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</si>
  <si>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</si>
  <si>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</si>
  <si>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</si>
  <si>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</si>
  <si>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</si>
  <si>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</si>
  <si>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</si>
  <si>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</si>
  <si>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</si>
  <si>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</si>
  <si>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</si>
  <si>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</si>
  <si>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</si>
  <si>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</si>
  <si>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</si>
  <si>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</si>
  <si>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</si>
  <si>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</si>
  <si>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</si>
  <si>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</si>
  <si>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</si>
  <si>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</si>
  <si>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</si>
  <si>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</si>
  <si>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</si>
  <si>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</si>
  <si>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</si>
  <si>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</si>
  <si>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</si>
  <si>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</si>
  <si>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</si>
  <si>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</si>
  <si>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</si>
  <si>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</si>
  <si>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</si>
  <si>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</si>
  <si>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</si>
  <si>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</si>
  <si>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</si>
  <si>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</si>
  <si>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</si>
  <si>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</si>
  <si>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</si>
  <si>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</si>
  <si>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</si>
  <si>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</si>
  <si>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</si>
  <si>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</si>
  <si>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</si>
  <si>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</si>
  <si>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</si>
  <si>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</si>
  <si>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</si>
  <si>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</si>
  <si>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</si>
  <si>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</si>
  <si>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</si>
  <si>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</si>
  <si>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</si>
  <si>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</si>
  <si>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</si>
  <si>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</si>
  <si>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</si>
  <si>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</si>
  <si>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</si>
  <si>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</si>
  <si>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</si>
  <si>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</si>
  <si>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</si>
  <si>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</si>
  <si>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</si>
  <si>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</si>
  <si>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</si>
  <si>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</si>
  <si>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</si>
  <si>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</si>
  <si>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</si>
  <si>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</si>
  <si>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</si>
  <si>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</si>
  <si>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</si>
  <si>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</si>
  <si>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</si>
  <si>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</si>
  <si>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</si>
  <si>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</si>
  <si>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</si>
  <si>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</si>
  <si>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</si>
  <si>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</si>
  <si>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</si>
  <si>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</si>
  <si>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</si>
  <si>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</si>
  <si>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</si>
  <si>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</si>
  <si>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</si>
  <si>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</si>
  <si>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</si>
  <si>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</si>
  <si>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</si>
  <si>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</si>
  <si>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</si>
  <si>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</si>
  <si>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</si>
  <si>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</si>
  <si>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</si>
  <si>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</si>
  <si>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</si>
  <si>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</si>
  <si>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</si>
  <si>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</si>
  <si>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</si>
  <si>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</si>
  <si>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</si>
  <si>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</si>
  <si>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</si>
  <si>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</si>
  <si>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</si>
  <si>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</si>
  <si>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</si>
  <si>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</si>
  <si>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</si>
  <si>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</si>
  <si>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</si>
  <si>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</si>
  <si>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</si>
  <si>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</si>
  <si>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</si>
  <si>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</si>
  <si>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</si>
  <si>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</si>
  <si>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</si>
  <si>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</si>
  <si>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</si>
  <si>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</si>
  <si>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</si>
  <si>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</si>
  <si>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</si>
  <si>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</si>
  <si>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</si>
  <si>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</si>
  <si>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</si>
  <si>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</si>
  <si>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</si>
  <si>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</si>
  <si>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</si>
  <si>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</si>
  <si>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</si>
  <si>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</si>
  <si>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</si>
  <si>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</si>
  <si>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</si>
  <si>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</si>
  <si>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</si>
  <si>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</si>
  <si>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</si>
  <si>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</si>
  <si>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</si>
  <si>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</si>
  <si>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</si>
  <si>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</si>
  <si>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</si>
  <si>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</si>
  <si>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</si>
  <si>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</si>
  <si>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</si>
  <si>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</si>
  <si>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</si>
  <si>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</si>
  <si>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</si>
  <si>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</si>
  <si>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</si>
  <si>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</si>
  <si>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</si>
  <si>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</si>
  <si>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</si>
  <si>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</si>
  <si>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</si>
  <si>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</si>
  <si>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</si>
  <si>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</si>
  <si>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</si>
  <si>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</si>
  <si>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</si>
  <si>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</si>
  <si>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</si>
  <si>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</si>
  <si>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</si>
  <si>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</si>
  <si>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</si>
  <si>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</si>
  <si>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</si>
  <si>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</si>
  <si>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</si>
  <si>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</si>
  <si>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</si>
  <si>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</si>
  <si>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</si>
  <si>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</si>
  <si>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</si>
  <si>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</si>
  <si>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</si>
  <si>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</si>
  <si>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</si>
  <si>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</si>
  <si>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</si>
  <si>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</si>
  <si>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</si>
  <si>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</si>
  <si>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</si>
  <si>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</si>
  <si>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</si>
  <si>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</si>
  <si>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</si>
  <si>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</si>
  <si>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</si>
  <si>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</si>
  <si>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</si>
  <si>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</si>
  <si>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</si>
  <si>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</si>
  <si>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</si>
  <si>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</si>
  <si>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</si>
  <si>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</si>
  <si>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</si>
  <si>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</si>
  <si>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</si>
  <si>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</si>
  <si>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</si>
  <si>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</si>
  <si>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</si>
  <si>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</si>
  <si>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</si>
  <si>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</si>
  <si>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</si>
  <si>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</si>
  <si>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</si>
  <si>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</si>
  <si>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</si>
  <si>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</si>
  <si>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</si>
  <si>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</si>
  <si>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</si>
  <si>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</si>
  <si>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</si>
  <si>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</si>
  <si>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</si>
  <si>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</si>
  <si>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</si>
  <si>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</si>
  <si>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</si>
  <si>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</si>
  <si>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</si>
  <si>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</si>
  <si>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</si>
  <si>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</si>
  <si>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</si>
  <si>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</si>
  <si>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</si>
  <si>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</si>
  <si>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</si>
  <si>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</si>
  <si>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</si>
  <si>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</si>
  <si>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</si>
  <si>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</si>
  <si>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</si>
  <si>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</si>
  <si>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</si>
  <si>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</si>
  <si>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</si>
  <si>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</si>
  <si>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</si>
  <si>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</si>
  <si>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</si>
  <si>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</si>
  <si>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</si>
  <si>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</si>
  <si>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</si>
  <si>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</si>
  <si>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</si>
  <si>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</si>
  <si>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</si>
  <si>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</si>
  <si>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</si>
  <si>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</si>
  <si>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</si>
  <si>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</si>
  <si>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</si>
  <si>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</si>
  <si>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</si>
  <si>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</si>
  <si>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</si>
  <si>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</si>
  <si>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</si>
  <si>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</si>
  <si>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</si>
  <si>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</si>
  <si>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</si>
  <si>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</si>
  <si>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</si>
  <si>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</si>
  <si>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</si>
  <si>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</si>
  <si>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</si>
  <si>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</si>
  <si>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</si>
  <si>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</si>
  <si>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</si>
  <si>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</si>
  <si>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</si>
  <si>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</si>
  <si>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</si>
  <si>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</si>
  <si>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</si>
  <si>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</si>
  <si>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</si>
  <si>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</si>
  <si>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</si>
  <si>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</si>
  <si>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</si>
  <si>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</si>
  <si>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</si>
  <si>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</si>
  <si>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</si>
  <si>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</si>
  <si>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</si>
  <si>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</si>
  <si>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</si>
  <si>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</si>
  <si>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</si>
  <si>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</si>
  <si>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</si>
  <si>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</si>
  <si>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</si>
  <si>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</si>
  <si>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</si>
  <si>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</si>
  <si>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</si>
  <si>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</si>
  <si>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</si>
  <si>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</si>
  <si>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</si>
  <si>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</si>
  <si>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</si>
  <si>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</si>
  <si>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</si>
  <si>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</si>
  <si>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</si>
  <si>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</si>
  <si>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</si>
  <si>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</si>
  <si>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</si>
  <si>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</si>
  <si>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</si>
  <si>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</si>
  <si>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</si>
  <si>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</si>
  <si>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</si>
  <si>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</si>
  <si>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</si>
  <si>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</si>
  <si>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</si>
  <si>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</si>
  <si>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</si>
  <si>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</si>
  <si>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</si>
  <si>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</si>
  <si>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</si>
  <si>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</si>
  <si>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</si>
  <si>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</si>
  <si>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</si>
  <si>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</si>
  <si>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</si>
  <si>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</si>
  <si>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</si>
  <si>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</si>
  <si>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</si>
  <si>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</si>
  <si>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</si>
  <si>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</si>
  <si>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</si>
  <si>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</si>
  <si>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</si>
  <si>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</si>
  <si>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</si>
  <si>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</si>
  <si>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</si>
  <si>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</si>
  <si>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</si>
  <si>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</si>
  <si>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</si>
  <si>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</si>
  <si>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</si>
  <si>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</si>
  <si>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</si>
  <si>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</si>
  <si>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</si>
  <si>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</si>
  <si>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</si>
  <si>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</si>
  <si>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</si>
  <si>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</si>
  <si>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</si>
  <si>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</si>
  <si>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</si>
  <si>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</si>
  <si>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</si>
  <si>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</si>
  <si>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</si>
  <si>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</si>
  <si>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</si>
  <si>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</si>
  <si>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</si>
  <si>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</si>
  <si>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</si>
  <si>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</si>
  <si>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</si>
  <si>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</si>
  <si>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</si>
  <si>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</si>
  <si>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</si>
  <si>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</si>
  <si>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</si>
  <si>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</si>
  <si>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</si>
  <si>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</si>
  <si>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</si>
  <si>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</si>
  <si>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</si>
  <si>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</si>
  <si>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</si>
  <si>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</si>
  <si>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</si>
  <si>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</si>
  <si>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</si>
  <si>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</si>
  <si>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</si>
  <si>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</si>
  <si>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</si>
  <si>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</si>
  <si>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</si>
  <si>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</si>
  <si>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</si>
  <si>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</si>
  <si>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</si>
  <si>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</si>
  <si>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</si>
  <si>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</si>
  <si>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</si>
  <si>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</si>
  <si>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</si>
  <si>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</si>
  <si>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</si>
  <si>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</si>
  <si>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</si>
  <si>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</si>
  <si>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</si>
  <si>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</si>
  <si>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</si>
  <si>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</si>
  <si>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</si>
  <si>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</si>
  <si>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</si>
  <si>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</si>
  <si>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</si>
  <si>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</si>
  <si>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</si>
  <si>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</si>
  <si>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</si>
  <si>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</si>
  <si>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</si>
  <si>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</si>
  <si>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</si>
  <si>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</si>
  <si>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</si>
  <si>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</si>
  <si>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</si>
  <si>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</si>
  <si>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</si>
  <si>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</si>
  <si>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</si>
  <si>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</si>
  <si>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</si>
  <si>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</si>
  <si>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</si>
  <si>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</si>
  <si>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</si>
  <si>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</si>
  <si>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</si>
  <si>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</si>
  <si>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</si>
  <si>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</si>
  <si>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</si>
  <si>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</si>
  <si>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</si>
  <si>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</si>
  <si>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</si>
  <si>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</si>
  <si>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</si>
  <si>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</si>
  <si>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</si>
  <si>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</si>
  <si>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</si>
  <si>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</si>
  <si>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</si>
  <si>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</si>
  <si>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</si>
  <si>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</si>
  <si>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</si>
  <si>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</si>
  <si>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</si>
  <si>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</si>
  <si>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</si>
  <si>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</si>
  <si>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</si>
  <si>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</si>
  <si>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</si>
  <si>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</si>
  <si>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</si>
  <si>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</si>
  <si>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</si>
  <si>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</si>
  <si>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</si>
  <si>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</si>
  <si>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</si>
  <si>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</si>
  <si>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</si>
  <si>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</si>
  <si>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</si>
  <si>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</si>
  <si>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</si>
  <si>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</si>
  <si>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</si>
  <si>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</si>
  <si>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</si>
  <si>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</si>
  <si>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</si>
  <si>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</si>
  <si>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</si>
  <si>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</si>
  <si>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</si>
  <si>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</si>
  <si>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</si>
  <si>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</si>
  <si>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</si>
  <si>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</si>
  <si>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</si>
  <si>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</si>
  <si>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</si>
  <si>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</si>
  <si>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</si>
  <si>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</si>
  <si>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</si>
  <si>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</si>
  <si>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</si>
  <si>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</si>
  <si>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</si>
  <si>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</si>
  <si>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</si>
  <si>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</si>
  <si>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</si>
  <si>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</si>
  <si>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</si>
  <si>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</si>
  <si>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</si>
  <si>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</si>
  <si>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</si>
  <si>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</si>
  <si>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</si>
  <si>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</si>
  <si>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</si>
  <si>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</si>
  <si>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</si>
  <si>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</si>
  <si>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</si>
  <si>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</si>
  <si>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</si>
  <si>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</si>
  <si>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</si>
  <si>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</si>
  <si>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</si>
  <si>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</si>
  <si>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</si>
  <si>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</si>
  <si>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</si>
  <si>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</si>
  <si>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</si>
  <si>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</si>
  <si>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</si>
  <si>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</si>
  <si>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</si>
  <si>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</si>
  <si>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</si>
  <si>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</si>
  <si>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</si>
  <si>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</si>
  <si>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</si>
  <si>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</si>
  <si>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</si>
  <si>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</si>
  <si>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</si>
  <si>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</si>
  <si>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</si>
  <si>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</si>
  <si>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</si>
  <si>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</si>
  <si>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</si>
  <si>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</si>
  <si>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</si>
  <si>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</si>
  <si>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</si>
  <si>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</si>
  <si>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</si>
  <si>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</si>
  <si>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</si>
  <si>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</si>
  <si>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</si>
  <si>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</si>
  <si>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</si>
  <si>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</si>
  <si>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</si>
  <si>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</si>
  <si>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</si>
  <si>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</si>
  <si>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</si>
  <si>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</si>
  <si>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</si>
  <si>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</si>
  <si>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</si>
  <si>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</si>
  <si>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</si>
  <si>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</si>
  <si>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</si>
  <si>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</si>
  <si>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</si>
  <si>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</si>
  <si>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</si>
  <si>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</si>
  <si>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</si>
  <si>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</si>
  <si>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</si>
  <si>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</si>
  <si>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</si>
  <si>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</si>
  <si>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</si>
  <si>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</si>
  <si>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</si>
  <si>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</si>
  <si>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</si>
  <si>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</si>
  <si>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</si>
  <si>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</si>
  <si>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</si>
  <si>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</si>
  <si>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</si>
  <si>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</si>
  <si>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</si>
  <si>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</si>
  <si>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</si>
  <si>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</si>
  <si>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</si>
  <si>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</si>
  <si>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</si>
  <si>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</si>
  <si>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</si>
  <si>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</si>
  <si>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</si>
  <si>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</si>
  <si>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</si>
  <si>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</si>
  <si>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</si>
  <si>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</si>
  <si>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</si>
  <si>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</si>
  <si>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</si>
  <si>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</si>
  <si>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</si>
  <si>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</si>
  <si>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</si>
  <si>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</si>
  <si>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</si>
  <si>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</si>
  <si>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</si>
  <si>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</si>
  <si>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</si>
  <si>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</si>
  <si>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</si>
  <si>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</si>
  <si>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</si>
  <si>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</si>
  <si>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</si>
  <si>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</si>
  <si>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</si>
  <si>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</si>
  <si>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</si>
  <si>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</si>
  <si>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</si>
  <si>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</si>
  <si>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</si>
  <si>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</si>
  <si>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</si>
  <si>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</si>
  <si>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</si>
  <si>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</si>
  <si>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</si>
  <si>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</si>
  <si>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</si>
  <si>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</si>
  <si>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</si>
  <si>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</si>
  <si>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</si>
  <si>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</si>
  <si>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</si>
  <si>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</si>
  <si>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</si>
  <si>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</si>
  <si>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</si>
  <si>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</si>
  <si>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</si>
  <si>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</si>
  <si>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</si>
  <si>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</si>
  <si>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</si>
  <si>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</si>
  <si>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</si>
  <si>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</si>
  <si>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</si>
  <si>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</si>
  <si>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</si>
  <si>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</si>
  <si>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</si>
  <si>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</si>
  <si>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</si>
  <si>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</si>
  <si>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</si>
  <si>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</si>
  <si>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</si>
  <si>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</si>
  <si>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</si>
  <si>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</si>
  <si>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</si>
  <si>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</si>
  <si>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</si>
  <si>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</si>
  <si>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</si>
  <si>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</si>
  <si>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</si>
  <si>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</si>
  <si>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</si>
  <si>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</si>
  <si>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</si>
  <si>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</si>
  <si>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</si>
  <si>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</si>
  <si>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</si>
  <si>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</si>
  <si>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</si>
  <si>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</si>
  <si>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</si>
  <si>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</si>
  <si>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</si>
  <si>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</si>
  <si>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</si>
  <si>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</si>
  <si>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</si>
  <si>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</si>
  <si>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</si>
  <si>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</si>
  <si>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</si>
  <si>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</si>
  <si>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</si>
  <si>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</si>
  <si>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</si>
  <si>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</si>
  <si>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</si>
  <si>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</si>
  <si>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</si>
  <si>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</si>
  <si>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</si>
  <si>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</si>
  <si>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</si>
  <si>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</si>
  <si>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</si>
  <si>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</si>
  <si>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</si>
  <si>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</si>
  <si>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</si>
  <si>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</si>
  <si>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</si>
  <si>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</si>
  <si>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</si>
  <si>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</si>
  <si>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</si>
  <si>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</si>
  <si>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</si>
  <si>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</si>
  <si>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</si>
  <si>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</si>
  <si>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</si>
  <si>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</si>
  <si>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</si>
  <si>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</si>
  <si>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</si>
  <si>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</si>
  <si>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</si>
  <si>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</si>
  <si>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</si>
  <si>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</si>
  <si>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</si>
  <si>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</si>
  <si>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</si>
  <si>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</si>
  <si>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</si>
  <si>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</si>
  <si>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</si>
  <si>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</si>
  <si>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</si>
  <si>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</si>
  <si>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</si>
  <si>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</si>
  <si>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</si>
  <si>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</si>
  <si>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</si>
  <si>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</si>
  <si>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</si>
  <si>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</si>
  <si>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</si>
  <si>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</si>
  <si>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</si>
  <si>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</si>
  <si>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</si>
  <si>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</si>
  <si>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</si>
  <si>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</si>
  <si>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</si>
  <si>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</si>
  <si>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</si>
  <si>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</si>
  <si>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</si>
  <si>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</si>
  <si>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</si>
  <si>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</si>
  <si>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</si>
  <si>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</si>
  <si>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</si>
  <si>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</si>
  <si>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</si>
  <si>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</si>
  <si>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</si>
  <si>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</si>
  <si>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</si>
  <si>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</si>
  <si>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</si>
  <si>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</si>
  <si>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</si>
  <si>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</si>
  <si>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</si>
  <si>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</si>
  <si>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</si>
  <si>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</si>
  <si>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</si>
  <si>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</si>
  <si>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</si>
  <si>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</si>
  <si>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</si>
  <si>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</si>
  <si>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</si>
  <si>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</si>
  <si>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</si>
  <si>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</si>
  <si>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</si>
  <si>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</si>
  <si>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</si>
  <si>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</si>
  <si>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</si>
  <si>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</si>
  <si>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</si>
  <si>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</si>
  <si>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</si>
  <si>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</si>
  <si>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</si>
  <si>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</si>
  <si>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</si>
  <si>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</si>
  <si>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</si>
  <si>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</si>
  <si>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</si>
  <si>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</si>
  <si>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</si>
  <si>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</si>
  <si>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</si>
  <si>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</si>
  <si>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</si>
  <si>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</si>
  <si>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</si>
  <si>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</si>
  <si>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</si>
  <si>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</si>
  <si>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</si>
  <si>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</si>
  <si>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</si>
  <si>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</si>
  <si>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</si>
  <si>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</si>
  <si>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</si>
  <si>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</si>
  <si>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</si>
  <si>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</si>
  <si>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</si>
  <si>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</si>
  <si>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</si>
  <si>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</si>
  <si>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</si>
  <si>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</si>
  <si>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</si>
  <si>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</si>
  <si>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</si>
  <si>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</si>
  <si>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</si>
  <si>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</si>
  <si>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</si>
  <si>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</si>
  <si>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</si>
  <si>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</si>
  <si>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</si>
  <si>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</si>
  <si>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</si>
  <si>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</si>
  <si>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</si>
  <si>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</si>
  <si>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</si>
  <si>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</si>
  <si>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</si>
  <si>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</si>
  <si>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</si>
  <si>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</si>
  <si>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</si>
  <si>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</si>
  <si>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</si>
  <si>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</si>
  <si>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</si>
  <si>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</si>
  <si>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</si>
  <si>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</si>
  <si>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</si>
  <si>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</si>
  <si>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</si>
  <si>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</si>
  <si>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</si>
  <si>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</si>
  <si>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</si>
  <si>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</si>
  <si>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</si>
  <si>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</si>
  <si>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</si>
  <si>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</si>
  <si>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</si>
  <si>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</si>
  <si>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</si>
  <si>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</si>
  <si>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</si>
  <si>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</si>
  <si>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</si>
  <si>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</si>
  <si>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</si>
  <si>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</si>
  <si>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</si>
  <si>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</si>
  <si>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</si>
  <si>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</si>
  <si>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</si>
  <si>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</si>
  <si>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</si>
  <si>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</si>
  <si>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</si>
  <si>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</si>
  <si>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</si>
  <si>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</si>
  <si>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</si>
  <si>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</si>
  <si>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</si>
  <si>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</si>
  <si>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</si>
  <si>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</si>
  <si>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</si>
  <si>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</si>
  <si>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</si>
  <si>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</si>
  <si>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</si>
  <si>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</si>
  <si>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</si>
  <si>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</si>
  <si>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</si>
  <si>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</si>
  <si>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</si>
  <si>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</si>
  <si>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</si>
  <si>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</si>
  <si>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</si>
  <si>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</si>
  <si>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</si>
  <si>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</si>
  <si>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</si>
  <si>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</si>
  <si>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</si>
  <si>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</si>
  <si>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</si>
  <si>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</si>
  <si>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</si>
  <si>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</si>
  <si>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</si>
  <si>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</si>
  <si>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</si>
  <si>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</si>
  <si>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</si>
  <si>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</si>
  <si>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</si>
  <si>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</si>
  <si>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</si>
  <si>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</si>
  <si>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</si>
  <si>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</si>
  <si>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</si>
  <si>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</si>
  <si>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</si>
  <si>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</si>
  <si>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</si>
  <si>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</si>
  <si>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</si>
  <si>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</si>
  <si>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</si>
  <si>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</si>
  <si>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</si>
  <si>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</si>
  <si>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</si>
  <si>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</si>
  <si>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</si>
  <si>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</si>
  <si>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</si>
  <si>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</si>
  <si>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</si>
  <si>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</si>
  <si>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</si>
  <si>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</si>
  <si>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</si>
  <si>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</si>
  <si>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</si>
  <si>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</si>
  <si>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</si>
  <si>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</si>
  <si>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</si>
  <si>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</si>
  <si>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</si>
  <si>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</si>
  <si>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</si>
  <si>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</si>
  <si>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</si>
  <si>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</si>
  <si>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</si>
  <si>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</si>
  <si>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</si>
  <si>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</si>
  <si>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</si>
  <si>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</si>
  <si>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</si>
  <si>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</si>
  <si>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</si>
  <si>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</si>
  <si>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</si>
  <si>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</si>
  <si>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</si>
  <si>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</si>
  <si>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</si>
  <si>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</si>
  <si>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</si>
  <si>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</si>
  <si>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</si>
  <si>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</si>
  <si>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</si>
  <si>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</si>
  <si>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</si>
  <si>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</si>
  <si>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</si>
  <si>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</si>
  <si>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</si>
  <si>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</si>
  <si>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</si>
  <si>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</si>
  <si>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</si>
  <si>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</si>
  <si>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</si>
  <si>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</si>
  <si>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</si>
  <si>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</si>
  <si>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</si>
  <si>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</si>
  <si>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</si>
  <si>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</si>
  <si>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</si>
  <si>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</si>
  <si>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</si>
  <si>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</si>
  <si>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</si>
  <si>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</si>
  <si>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</si>
  <si>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</si>
  <si>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</si>
  <si>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</si>
  <si>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</si>
  <si>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</si>
  <si>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</si>
  <si>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</si>
  <si>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</si>
  <si>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</si>
  <si>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</si>
  <si>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</si>
  <si>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</si>
  <si>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</si>
  <si>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</si>
  <si>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</si>
  <si>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</si>
  <si>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</si>
  <si>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</si>
  <si>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</si>
  <si>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</si>
  <si>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</si>
  <si>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</si>
  <si>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</si>
  <si>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</si>
  <si>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</si>
  <si>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</si>
  <si>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</si>
  <si>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</si>
  <si>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</si>
  <si>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</si>
  <si>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</si>
  <si>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</si>
  <si>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</si>
  <si>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</si>
  <si>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</si>
  <si>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</si>
  <si>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</si>
  <si>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</si>
  <si>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</si>
  <si>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</si>
  <si>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</si>
  <si>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</si>
  <si>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</si>
  <si>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</si>
  <si>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</si>
  <si>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</si>
  <si>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</si>
  <si>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</si>
  <si>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</si>
  <si>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</si>
  <si>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</si>
  <si>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</si>
  <si>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</si>
  <si>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</si>
  <si>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</si>
  <si>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</si>
  <si>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</si>
  <si>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</si>
  <si>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</si>
  <si>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</si>
  <si>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</si>
  <si>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</si>
  <si>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</si>
  <si>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</si>
  <si>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</si>
  <si>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</si>
  <si>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</si>
  <si>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</si>
  <si>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</si>
  <si>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</si>
  <si>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</si>
  <si>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</si>
  <si>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</si>
  <si>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</si>
  <si>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</si>
  <si>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</si>
  <si>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</si>
  <si>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</si>
  <si>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</si>
  <si>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</si>
  <si>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</si>
  <si>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</si>
  <si>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</si>
  <si>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</si>
  <si>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</si>
  <si>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</si>
  <si>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</si>
  <si>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</si>
  <si>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</si>
  <si>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</si>
  <si>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</si>
  <si>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</si>
  <si>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</si>
  <si>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</si>
  <si>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</si>
  <si>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</si>
  <si>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</si>
  <si>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</si>
  <si>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</si>
  <si>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</si>
  <si>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</si>
  <si>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</si>
  <si>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</si>
  <si>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</si>
  <si>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</si>
  <si>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</si>
  <si>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</si>
  <si>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</si>
  <si>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</si>
  <si>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</si>
  <si>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</si>
  <si>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</si>
  <si>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</si>
  <si>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</si>
  <si>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</si>
  <si>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</si>
  <si>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</si>
  <si>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</si>
  <si>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</si>
  <si>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</si>
  <si>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</si>
  <si>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</si>
  <si>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</si>
  <si>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</si>
  <si>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</si>
  <si>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</si>
  <si>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</si>
  <si>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</si>
  <si>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</si>
  <si>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</si>
  <si>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</si>
  <si>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</si>
  <si>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</si>
  <si>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</si>
  <si>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</si>
  <si>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</si>
  <si>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</si>
  <si>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</si>
  <si>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</si>
  <si>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</si>
  <si>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</si>
  <si>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</si>
  <si>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</si>
  <si>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</si>
  <si>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</si>
  <si>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</si>
  <si>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</si>
  <si>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</si>
  <si>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</si>
  <si>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</si>
  <si>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</si>
  <si>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</si>
  <si>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</si>
  <si>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</si>
  <si>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</si>
  <si>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</si>
  <si>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</si>
  <si>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</si>
  <si>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</si>
  <si>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</si>
  <si>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</si>
  <si>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</si>
  <si>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</si>
  <si>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</si>
  <si>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</si>
  <si>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</si>
  <si>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</si>
  <si>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</si>
  <si>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</si>
  <si>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</si>
  <si>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</si>
  <si>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</si>
  <si>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</si>
  <si>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</si>
  <si>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</si>
  <si>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</si>
  <si>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</si>
  <si>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</si>
  <si>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</si>
  <si>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</si>
  <si>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</si>
  <si>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</si>
  <si>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</si>
  <si>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</si>
  <si>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</si>
  <si>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</si>
  <si>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</si>
  <si>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</si>
  <si>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</si>
  <si>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</si>
  <si>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</si>
  <si>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</si>
  <si>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</si>
  <si>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</si>
  <si>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</si>
  <si>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</si>
  <si>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</si>
  <si>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</si>
  <si>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</si>
  <si>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</si>
  <si>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</si>
  <si>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</si>
  <si>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</si>
  <si>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</si>
  <si>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</si>
  <si>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</si>
  <si>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</si>
  <si>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</si>
  <si>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</si>
  <si>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</si>
  <si>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</si>
  <si>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</si>
  <si>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</si>
  <si>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</si>
  <si>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</si>
  <si>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</si>
  <si>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</si>
  <si>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</si>
  <si>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</si>
  <si>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</si>
  <si>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</si>
  <si>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</si>
  <si>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</si>
  <si>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</si>
  <si>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</si>
  <si>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</si>
  <si>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</si>
  <si>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</si>
  <si>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</si>
  <si>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</si>
  <si>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</si>
  <si>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</si>
  <si>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</si>
  <si>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</si>
  <si>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</si>
  <si>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</si>
  <si>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</si>
  <si>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</si>
  <si>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</si>
  <si>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</si>
  <si>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</si>
  <si>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</si>
  <si>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</si>
  <si>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</si>
  <si>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</si>
  <si>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</si>
  <si>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</si>
  <si>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</si>
  <si>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</si>
  <si>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</si>
  <si>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</si>
  <si>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</si>
  <si>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</si>
  <si>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</si>
  <si>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</si>
  <si>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</si>
  <si>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</si>
  <si>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</si>
  <si>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</si>
  <si>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</si>
  <si>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</si>
  <si>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</si>
  <si>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</si>
  <si>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</si>
  <si>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</si>
  <si>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</si>
  <si>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</si>
  <si>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</si>
  <si>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</si>
  <si>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</si>
  <si>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</si>
  <si>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</si>
  <si>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</si>
  <si>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</si>
  <si>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</si>
  <si>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</si>
  <si>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</si>
  <si>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</si>
  <si>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</si>
  <si>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</si>
  <si>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</si>
  <si>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</si>
  <si>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</si>
  <si>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</si>
  <si>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</si>
  <si>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</si>
  <si>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</si>
  <si>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</si>
  <si>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</si>
  <si>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</si>
  <si>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</si>
  <si>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</si>
  <si>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</si>
  <si>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</si>
  <si>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</si>
  <si>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</si>
  <si>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</si>
  <si>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</si>
  <si>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</si>
  <si>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</si>
  <si>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</si>
  <si>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</si>
  <si>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</si>
  <si>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</si>
  <si>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</si>
  <si>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</si>
  <si>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</si>
  <si>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</si>
  <si>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</si>
  <si>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</si>
  <si>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</si>
  <si>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</si>
  <si>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</si>
  <si>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</si>
  <si>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</si>
  <si>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</si>
  <si>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</si>
  <si>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</si>
  <si>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</si>
  <si>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</si>
  <si>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</si>
  <si>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</si>
  <si>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</si>
  <si>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</si>
  <si>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</si>
  <si>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</si>
  <si>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</si>
  <si>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</si>
  <si>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</si>
  <si>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</si>
  <si>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</si>
  <si>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</si>
  <si>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</si>
  <si>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</si>
  <si>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</si>
  <si>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</si>
  <si>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</si>
  <si>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</si>
  <si>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</si>
  <si>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</si>
  <si>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</si>
  <si>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</si>
  <si>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</si>
  <si>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</si>
  <si>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</si>
  <si>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</si>
  <si>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</si>
  <si>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</si>
  <si>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</si>
  <si>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</si>
  <si>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</si>
  <si>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</si>
  <si>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</si>
  <si>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</si>
  <si>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</si>
  <si>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</si>
  <si>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</si>
  <si>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</si>
  <si>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</si>
  <si>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</si>
  <si>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</si>
  <si>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</si>
  <si>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</si>
  <si>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</si>
  <si>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</si>
  <si>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</si>
  <si>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</si>
  <si>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</si>
  <si>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</si>
  <si>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</si>
  <si>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</si>
  <si>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</si>
  <si>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</si>
  <si>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</si>
  <si>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</si>
  <si>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</si>
  <si>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</si>
  <si>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</si>
  <si>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</si>
  <si>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</si>
  <si>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</si>
  <si>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</si>
  <si>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</si>
  <si>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</si>
  <si>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</si>
  <si>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</si>
  <si>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</si>
  <si>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</si>
  <si>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</si>
  <si>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</si>
  <si>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</si>
  <si>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</si>
  <si>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</si>
  <si>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</si>
  <si>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</si>
  <si>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</si>
  <si>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</si>
  <si>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</si>
  <si>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</si>
  <si>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</si>
  <si>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</si>
  <si>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</si>
  <si>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</si>
  <si>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</si>
  <si>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</si>
  <si>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</si>
  <si>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</si>
  <si>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</si>
  <si>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</si>
  <si>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</si>
  <si>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</si>
  <si>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</si>
  <si>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</si>
  <si>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</si>
  <si>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</si>
  <si>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</si>
  <si>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</si>
  <si>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</si>
  <si>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</si>
  <si>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</si>
  <si>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</si>
  <si>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</si>
  <si>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</si>
  <si>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</si>
  <si>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</si>
  <si>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</si>
  <si>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</si>
  <si>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</si>
  <si>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</si>
  <si>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</si>
  <si>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</si>
  <si>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</si>
  <si>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</si>
  <si>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</si>
  <si>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</si>
  <si>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</si>
  <si>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</si>
  <si>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</si>
  <si>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</si>
  <si>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</si>
  <si>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</si>
  <si>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</si>
  <si>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</si>
  <si>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</si>
  <si>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</si>
  <si>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</si>
  <si>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</si>
  <si>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</si>
  <si>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</si>
  <si>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</si>
  <si>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</si>
  <si>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</si>
  <si>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</si>
  <si>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</si>
  <si>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</si>
  <si>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</si>
  <si>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</si>
  <si>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</si>
  <si>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</si>
  <si>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</si>
  <si>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</si>
  <si>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</si>
  <si>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</si>
  <si>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</si>
  <si>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</si>
  <si>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</si>
  <si>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</si>
  <si>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</si>
  <si>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</si>
  <si>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</si>
  <si>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</si>
  <si>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</si>
  <si>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</si>
  <si>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</si>
  <si>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</si>
  <si>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</si>
  <si>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</si>
  <si>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</si>
  <si>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</si>
  <si>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</si>
  <si>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</si>
  <si>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</si>
  <si>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</si>
  <si>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</si>
  <si>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</si>
  <si>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</si>
  <si>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</si>
  <si>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</si>
  <si>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</si>
  <si>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</si>
  <si>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</si>
  <si>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</si>
  <si>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</si>
  <si>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</si>
  <si>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</si>
  <si>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</si>
  <si>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</si>
  <si>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</si>
  <si>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</si>
  <si>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</si>
  <si>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</si>
  <si>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</si>
  <si>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</si>
  <si>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</si>
  <si>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</si>
  <si>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</si>
  <si>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</si>
  <si>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</si>
  <si>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</si>
  <si>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</si>
  <si>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</si>
  <si>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</si>
  <si>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</si>
  <si>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</si>
  <si>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</si>
  <si>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</si>
  <si>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</si>
  <si>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</si>
  <si>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</si>
  <si>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</si>
  <si>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</si>
  <si>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</si>
  <si>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</si>
  <si>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</si>
  <si>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</si>
  <si>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</si>
  <si>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</si>
  <si>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</si>
  <si>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</si>
  <si>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</si>
  <si>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</si>
  <si>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</si>
  <si>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</si>
  <si>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</si>
  <si>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</si>
  <si>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</si>
  <si>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</si>
  <si>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</si>
  <si>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</si>
  <si>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</si>
  <si>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</si>
  <si>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</si>
  <si>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</si>
  <si>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</si>
  <si>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</si>
  <si>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</si>
  <si>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</si>
  <si>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</si>
  <si>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</si>
  <si>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</si>
  <si>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</si>
  <si>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</si>
  <si>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</si>
  <si>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</si>
  <si>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</si>
  <si>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</si>
  <si>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</si>
  <si>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</si>
  <si>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</si>
  <si>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</si>
  <si>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</si>
  <si>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</si>
  <si>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</si>
  <si>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</si>
  <si>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</si>
  <si>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</si>
  <si>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</si>
  <si>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</si>
  <si>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</si>
  <si>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</si>
  <si>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</si>
  <si>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</si>
  <si>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</si>
  <si>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</si>
  <si>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</si>
  <si>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</si>
  <si>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</si>
  <si>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</si>
  <si>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</si>
  <si>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</si>
  <si>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</si>
  <si>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</si>
  <si>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</si>
  <si>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</si>
  <si>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</si>
  <si>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</si>
  <si>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</si>
  <si>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</si>
  <si>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</si>
  <si>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</si>
  <si>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</si>
  <si>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</si>
  <si>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</si>
  <si>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</si>
  <si>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</si>
  <si>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</si>
  <si>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</si>
  <si>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</si>
  <si>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</si>
  <si>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</si>
  <si>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</si>
  <si>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</si>
  <si>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</si>
  <si>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</si>
  <si>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</si>
  <si>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</si>
  <si>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</si>
  <si>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</si>
  <si>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</si>
  <si>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</si>
  <si>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</si>
  <si>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</si>
  <si>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</si>
  <si>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</si>
  <si>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</si>
  <si>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</si>
  <si>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</si>
  <si>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</si>
  <si>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</si>
  <si>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</si>
  <si>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</si>
  <si>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</si>
  <si>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</si>
  <si>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</si>
  <si>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</si>
  <si>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</si>
  <si>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</si>
  <si>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</si>
  <si>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</si>
  <si>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</si>
  <si>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</si>
  <si>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</si>
  <si>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</si>
  <si>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</si>
  <si>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</si>
  <si>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</si>
  <si>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</si>
  <si>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</si>
  <si>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</si>
  <si>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</si>
  <si>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</si>
  <si>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</si>
  <si>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</si>
  <si>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</si>
  <si>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</si>
  <si>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</si>
  <si>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</si>
  <si>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</si>
  <si>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</si>
  <si>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</si>
  <si>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</si>
  <si>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</si>
  <si>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</si>
  <si>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</si>
  <si>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</si>
  <si>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</si>
  <si>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</si>
  <si>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</si>
  <si>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</si>
  <si>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</si>
  <si>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</si>
  <si>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</si>
  <si>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</si>
  <si>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</si>
  <si>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</si>
  <si>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</si>
  <si>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</si>
  <si>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</si>
  <si>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</si>
  <si>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</si>
  <si>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</si>
  <si>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</si>
  <si>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</si>
  <si>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</si>
  <si>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</si>
  <si>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</si>
  <si>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</si>
  <si>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</si>
  <si>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</si>
  <si>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</si>
  <si>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</si>
  <si>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</si>
  <si>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</si>
  <si>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</si>
  <si>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</si>
  <si>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</si>
  <si>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</si>
  <si>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</si>
  <si>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</si>
  <si>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</si>
  <si>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</si>
  <si>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</si>
  <si>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</si>
  <si>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</si>
  <si>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</si>
  <si>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</si>
  <si>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</si>
  <si>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</si>
  <si>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</si>
  <si>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</si>
  <si>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</si>
  <si>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</si>
  <si>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</si>
  <si>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</si>
  <si>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</si>
  <si>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</si>
  <si>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</si>
  <si>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</si>
  <si>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</si>
  <si>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</si>
  <si>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</si>
  <si>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</si>
  <si>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</si>
  <si>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</si>
  <si>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</si>
  <si>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</si>
  <si>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</si>
  <si>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</si>
  <si>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</si>
  <si>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</si>
  <si>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</si>
  <si>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</si>
  <si>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</si>
  <si>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</si>
  <si>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</si>
  <si>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</si>
  <si>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</si>
  <si>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</si>
  <si>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</si>
  <si>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</si>
  <si>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</si>
  <si>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</si>
  <si>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</si>
  <si>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</si>
  <si>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</si>
  <si>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</si>
  <si>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</si>
  <si>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</si>
  <si>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</si>
  <si>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</si>
  <si>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</si>
  <si>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</si>
  <si>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</si>
  <si>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</si>
  <si>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</si>
  <si>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</si>
  <si>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</si>
  <si>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</si>
  <si>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</si>
  <si>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</si>
  <si>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</si>
  <si>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</si>
  <si>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</si>
  <si>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</si>
  <si>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</si>
  <si>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</si>
  <si>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</si>
  <si>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</si>
  <si>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</si>
  <si>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</si>
  <si>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</si>
  <si>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</si>
  <si>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</si>
  <si>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</si>
  <si>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</si>
  <si>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</si>
  <si>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</si>
  <si>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</si>
  <si>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</si>
  <si>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</si>
  <si>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</si>
  <si>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</si>
  <si>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</si>
  <si>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</si>
  <si>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</si>
  <si>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</si>
  <si>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</si>
  <si>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</si>
  <si>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</si>
  <si>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</si>
  <si>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</si>
  <si>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</si>
  <si>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</si>
  <si>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</si>
  <si>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</si>
  <si>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</si>
  <si>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</si>
  <si>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</si>
  <si>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</si>
  <si>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</si>
  <si>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</si>
  <si>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</si>
  <si>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</si>
  <si>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</si>
  <si>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</si>
  <si>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</si>
  <si>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</si>
  <si>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</si>
  <si>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</si>
  <si>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</si>
  <si>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</si>
  <si>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</si>
  <si>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</si>
  <si>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</si>
  <si>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</si>
  <si>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</si>
  <si>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</si>
  <si>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</si>
  <si>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</si>
  <si>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</si>
  <si>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</si>
  <si>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</si>
  <si>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</si>
  <si>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</si>
  <si>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</si>
  <si>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</si>
  <si>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</si>
  <si>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</si>
  <si>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</si>
  <si>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</si>
  <si>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</si>
  <si>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</si>
  <si>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</si>
  <si>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</si>
  <si>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</si>
  <si>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</si>
  <si>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</si>
  <si>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</si>
  <si>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</si>
  <si>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</si>
  <si>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</si>
  <si>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</si>
  <si>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</si>
  <si>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</si>
  <si>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</si>
  <si>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</si>
  <si>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</si>
  <si>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</si>
  <si>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</si>
  <si>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</si>
  <si>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</si>
  <si>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</si>
  <si>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</si>
  <si>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</si>
  <si>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</si>
  <si>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</si>
  <si>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</si>
  <si>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</si>
  <si>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</si>
  <si>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</si>
  <si>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</si>
  <si>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</si>
  <si>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</si>
  <si>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</si>
  <si>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</si>
  <si>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</si>
  <si>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</si>
  <si>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</si>
  <si>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</si>
  <si>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</si>
  <si>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</si>
  <si>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</si>
  <si>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</si>
  <si>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</si>
  <si>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</si>
  <si>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</si>
  <si>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</si>
  <si>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</si>
  <si>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</si>
  <si>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</si>
  <si>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</si>
  <si>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</si>
  <si>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</si>
  <si>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</si>
  <si>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</si>
  <si>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</si>
  <si>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</si>
  <si>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</si>
  <si>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</si>
  <si>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</si>
  <si>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</si>
  <si>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</si>
  <si>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</si>
  <si>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</si>
  <si>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</si>
  <si>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</si>
  <si>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</si>
  <si>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</si>
  <si>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</si>
  <si>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</si>
  <si>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</si>
  <si>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</si>
  <si>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</si>
  <si>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</si>
  <si>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</si>
  <si>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</si>
  <si>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</si>
  <si>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</si>
  <si>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</si>
  <si>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</si>
  <si>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</si>
  <si>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</si>
  <si>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</si>
  <si>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</si>
  <si>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</si>
  <si>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</si>
  <si>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</si>
  <si>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</si>
  <si>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</si>
  <si>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</si>
  <si>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</si>
  <si>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</si>
  <si>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</si>
  <si>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</si>
  <si>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</si>
  <si>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</si>
  <si>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</si>
  <si>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</si>
  <si>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</si>
  <si>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</si>
  <si>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</si>
  <si>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</si>
  <si>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</si>
  <si>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</si>
  <si>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</si>
  <si>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</si>
  <si>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</si>
  <si>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</si>
  <si>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</si>
  <si>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</si>
  <si>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</si>
  <si>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</si>
  <si>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</si>
  <si>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</si>
  <si>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</si>
  <si>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</si>
  <si>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</si>
  <si>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</si>
  <si>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</si>
  <si>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</si>
  <si>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</si>
  <si>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</si>
  <si>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</si>
  <si>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</si>
  <si>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</si>
  <si>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</si>
  <si>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</si>
  <si>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</si>
  <si>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</si>
  <si>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</si>
  <si>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</si>
  <si>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</si>
  <si>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</si>
  <si>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</si>
  <si>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</si>
  <si>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</si>
  <si>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</si>
  <si>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</si>
  <si>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</si>
  <si>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</si>
  <si>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</si>
  <si>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</si>
  <si>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</si>
  <si>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</si>
  <si>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</si>
  <si>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</si>
  <si>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</si>
  <si>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</si>
  <si>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</si>
  <si>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</si>
  <si>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</si>
  <si>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</si>
  <si>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</si>
  <si>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</si>
  <si>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</si>
  <si>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</si>
  <si>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</si>
  <si>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</si>
  <si>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</si>
  <si>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</si>
  <si>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</si>
  <si>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</si>
  <si>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</si>
  <si>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</si>
  <si>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</si>
  <si>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</si>
  <si>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</si>
  <si>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</si>
  <si>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</si>
  <si>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</si>
  <si>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</si>
  <si>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</si>
  <si>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</si>
  <si>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</si>
  <si>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</si>
  <si>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</si>
  <si>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</si>
  <si>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</si>
  <si>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</si>
  <si>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</si>
  <si>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</si>
  <si>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</si>
  <si>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</si>
  <si>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</si>
  <si>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</si>
  <si>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</si>
  <si>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</si>
  <si>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</si>
  <si>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</si>
  <si>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</si>
  <si>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</si>
  <si>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</si>
  <si>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</si>
  <si>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</si>
  <si>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</si>
  <si>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</si>
  <si>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</si>
  <si>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</si>
  <si>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</si>
  <si>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</si>
  <si>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</si>
  <si>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</si>
  <si>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</si>
  <si>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</si>
  <si>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</si>
  <si>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</si>
  <si>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</si>
  <si>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</si>
  <si>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</si>
  <si>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</si>
  <si>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</si>
  <si>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</si>
  <si>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</si>
  <si>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</si>
  <si>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</si>
  <si>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</si>
  <si>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</si>
  <si>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</si>
  <si>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</si>
  <si>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</si>
  <si>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</si>
  <si>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</si>
  <si>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</si>
  <si>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</si>
  <si>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</si>
  <si>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</si>
  <si>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</si>
  <si>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</si>
  <si>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</si>
  <si>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</si>
  <si>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</si>
  <si>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</si>
  <si>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</si>
  <si>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</si>
  <si>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</si>
  <si>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</si>
  <si>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</si>
  <si>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</si>
  <si>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</si>
  <si>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</si>
  <si>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</si>
  <si>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</si>
  <si>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</si>
  <si>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</si>
  <si>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</si>
  <si>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</si>
  <si>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</si>
  <si>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</si>
  <si>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</si>
  <si>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</si>
  <si>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</si>
  <si>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</si>
  <si>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</si>
  <si>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</si>
  <si>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</si>
  <si>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</si>
  <si>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</si>
  <si>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</si>
  <si>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</si>
  <si>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</si>
  <si>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</si>
  <si>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</si>
  <si>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</si>
  <si>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</si>
  <si>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</si>
  <si>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</si>
  <si>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</si>
  <si>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</si>
  <si>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</si>
  <si>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</si>
  <si>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</si>
  <si>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</si>
  <si>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</si>
  <si>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</si>
  <si>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</si>
  <si>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</si>
  <si>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</si>
  <si>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</si>
  <si>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</si>
  <si>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</si>
  <si>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</si>
  <si>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</si>
  <si>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</si>
  <si>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</si>
  <si>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</si>
  <si>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</si>
  <si>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</si>
  <si>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</si>
  <si>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</si>
  <si>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</si>
  <si>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</si>
  <si>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</si>
  <si>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</si>
  <si>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</si>
  <si>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</si>
  <si>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</si>
  <si>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</si>
  <si>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</si>
  <si>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</si>
  <si>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</si>
  <si>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</si>
  <si>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</si>
  <si>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</si>
  <si>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</si>
  <si>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</si>
  <si>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</si>
  <si>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</si>
  <si>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</si>
  <si>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</si>
  <si>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</si>
  <si>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</si>
  <si>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</si>
  <si>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</si>
  <si>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</si>
  <si>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</si>
  <si>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</si>
  <si>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</si>
  <si>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</si>
  <si>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</si>
  <si>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</si>
  <si>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</si>
  <si>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</si>
  <si>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</si>
  <si>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</si>
  <si>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</si>
  <si>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</si>
  <si>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</si>
  <si>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</si>
  <si>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</si>
  <si>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</si>
  <si>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</si>
  <si>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</si>
  <si>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</si>
  <si>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</si>
  <si>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</si>
  <si>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</si>
  <si>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</si>
  <si>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</si>
  <si>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</si>
  <si>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</si>
  <si>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</si>
  <si>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</si>
  <si>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</si>
  <si>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</si>
  <si>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</si>
  <si>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</si>
  <si>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</si>
  <si>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</si>
  <si>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</si>
  <si>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</si>
  <si>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</si>
  <si>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</si>
  <si>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</si>
  <si>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</si>
  <si>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</si>
  <si>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</si>
  <si>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</si>
  <si>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</si>
  <si>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</si>
  <si>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</si>
  <si>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</si>
  <si>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</si>
  <si>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</si>
  <si>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</si>
  <si>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</si>
  <si>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</si>
  <si>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</si>
  <si>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</si>
  <si>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</si>
  <si>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</si>
  <si>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</si>
  <si>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</si>
  <si>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</si>
  <si>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</si>
  <si>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</si>
  <si>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</si>
  <si>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</si>
  <si>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</si>
  <si>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</si>
  <si>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</si>
  <si>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</si>
  <si>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</si>
  <si>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</si>
  <si>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</si>
  <si>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</si>
  <si>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</si>
  <si>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</si>
  <si>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</si>
  <si>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</si>
  <si>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</si>
  <si>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</si>
  <si>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</si>
  <si>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</si>
  <si>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</si>
  <si>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</si>
  <si>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</si>
  <si>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</si>
  <si>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</si>
  <si>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</si>
  <si>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</si>
  <si>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</si>
  <si>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</si>
  <si>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</si>
  <si>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</si>
  <si>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</si>
  <si>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</si>
  <si>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</si>
  <si>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</si>
  <si>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</si>
  <si>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</si>
  <si>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</si>
  <si>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</si>
  <si>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</si>
  <si>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</si>
  <si>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</si>
  <si>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</si>
  <si>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</si>
  <si>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</si>
  <si>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</si>
  <si>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</si>
  <si>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</si>
  <si>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</si>
  <si>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</si>
  <si>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</si>
  <si>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</si>
  <si>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</si>
  <si>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</si>
  <si>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</si>
  <si>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</si>
  <si>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</si>
  <si>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</si>
  <si>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</si>
  <si>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</si>
  <si>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</si>
  <si>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</si>
  <si>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</si>
  <si>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</si>
  <si>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</si>
  <si>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</si>
  <si>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</si>
  <si>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</si>
  <si>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</si>
  <si>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</si>
  <si>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</si>
  <si>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</si>
  <si>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</si>
  <si>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</si>
  <si>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</si>
  <si>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</si>
  <si>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</si>
  <si>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</si>
  <si>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</si>
  <si>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</si>
  <si>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</si>
  <si>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</si>
  <si>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</si>
  <si>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</si>
  <si>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</si>
  <si>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</si>
  <si>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</si>
  <si>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</si>
  <si>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</si>
  <si>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</si>
  <si>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</si>
  <si>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</si>
  <si>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</si>
  <si>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</si>
  <si>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</si>
  <si>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</si>
  <si>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</si>
  <si>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</si>
  <si>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</si>
  <si>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</si>
  <si>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</si>
  <si>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</si>
  <si>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</si>
  <si>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</si>
  <si>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</si>
  <si>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</si>
  <si>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</si>
  <si>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</si>
  <si>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</si>
  <si>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</si>
  <si>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</si>
  <si>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</si>
  <si>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</si>
  <si>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</si>
  <si>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</si>
  <si>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</si>
  <si>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</si>
  <si>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</si>
  <si>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</si>
  <si>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</si>
  <si>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</si>
  <si>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</si>
  <si>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</si>
  <si>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</si>
  <si>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</si>
  <si>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</si>
  <si>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</si>
  <si>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</si>
  <si>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</si>
  <si>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</si>
  <si>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</si>
  <si>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</si>
  <si>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</si>
  <si>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</si>
  <si>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</si>
  <si>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</si>
  <si>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</si>
  <si>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</si>
  <si>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</si>
  <si>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</si>
  <si>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</si>
  <si>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</si>
  <si>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</si>
  <si>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</si>
  <si>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</si>
  <si>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</si>
  <si>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</si>
  <si>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</si>
  <si>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</si>
  <si>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</si>
  <si>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</si>
  <si>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</si>
  <si>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</si>
  <si>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</si>
  <si>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</si>
  <si>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</si>
  <si>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</si>
  <si>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</si>
  <si>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</si>
  <si>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</si>
  <si>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</si>
  <si>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</si>
  <si>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</si>
  <si>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</si>
  <si>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</si>
  <si>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</si>
  <si>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</si>
  <si>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</si>
  <si>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</si>
  <si>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</si>
  <si>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</si>
  <si>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</si>
  <si>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</si>
  <si>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</si>
  <si>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</si>
  <si>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</si>
  <si>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</si>
  <si>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</si>
  <si>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</si>
  <si>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</si>
  <si>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</si>
  <si>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</si>
  <si>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</si>
  <si>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</si>
  <si>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</si>
  <si>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</si>
  <si>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</si>
  <si>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</si>
  <si>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</si>
  <si>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</si>
  <si>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</si>
  <si>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</si>
  <si>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</si>
  <si>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</si>
  <si>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</si>
  <si>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</si>
  <si>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</si>
  <si>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</si>
  <si>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</si>
  <si>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</si>
  <si>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</si>
  <si>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</si>
  <si>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</si>
  <si>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</si>
  <si>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</si>
  <si>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</si>
  <si>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</si>
  <si>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</si>
  <si>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</si>
  <si>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</si>
  <si>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</si>
  <si>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</si>
  <si>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</si>
  <si>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</si>
  <si>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</si>
  <si>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</si>
  <si>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</si>
  <si>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</si>
  <si>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</si>
  <si>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</si>
  <si>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</si>
  <si>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</si>
  <si>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</si>
  <si>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</si>
  <si>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</si>
  <si>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</si>
  <si>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</si>
  <si>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</si>
  <si>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</si>
  <si>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</si>
  <si>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</si>
  <si>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</si>
  <si>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</si>
  <si>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</si>
  <si>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</si>
  <si>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</si>
  <si>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</si>
  <si>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</si>
  <si>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</si>
  <si>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</si>
  <si>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</si>
  <si>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</si>
  <si>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</si>
  <si>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</si>
  <si>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</si>
  <si>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</si>
  <si>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</si>
  <si>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</si>
  <si>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</si>
  <si>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</si>
  <si>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</si>
  <si>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</si>
  <si>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</si>
  <si>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</si>
  <si>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</si>
  <si>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</si>
  <si>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</si>
  <si>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</si>
  <si>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</si>
  <si>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</si>
  <si>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</si>
  <si>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</si>
  <si>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</si>
  <si>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</si>
  <si>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</si>
  <si>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</si>
  <si>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</si>
  <si>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</si>
  <si>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</si>
  <si>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</si>
  <si>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</si>
  <si>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</si>
  <si>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</si>
  <si>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</si>
  <si>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</si>
  <si>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</si>
  <si>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</si>
  <si>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</si>
  <si>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</si>
  <si>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</si>
  <si>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</si>
  <si>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</si>
  <si>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</si>
  <si>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</si>
  <si>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</si>
  <si>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</si>
  <si>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</si>
  <si>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</si>
  <si>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</si>
  <si>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</si>
  <si>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</si>
  <si>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</si>
  <si>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</si>
  <si>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</si>
  <si>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</si>
  <si>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</si>
  <si>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</si>
  <si>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</si>
  <si>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</si>
  <si>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</si>
  <si>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</si>
  <si>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</si>
  <si>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</si>
  <si>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</si>
  <si>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</si>
  <si>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</si>
  <si>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</si>
  <si>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</si>
  <si>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</si>
  <si>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</si>
  <si>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</si>
  <si>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</si>
  <si>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</si>
  <si>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</si>
  <si>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</si>
  <si>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</si>
  <si>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</si>
  <si>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</si>
  <si>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</si>
  <si>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</si>
  <si>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</si>
  <si>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</si>
  <si>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</si>
  <si>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</si>
  <si>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</si>
  <si>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</si>
  <si>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</si>
  <si>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</si>
  <si>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</si>
  <si>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</si>
  <si>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</si>
  <si>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</si>
  <si>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</si>
  <si>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</si>
  <si>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</si>
  <si>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</si>
  <si>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</si>
  <si>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</si>
  <si>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</si>
  <si>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</si>
  <si>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</si>
  <si>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</si>
  <si>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</si>
  <si>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</si>
  <si>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</si>
  <si>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</si>
  <si>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</si>
  <si>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</si>
  <si>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</si>
  <si>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</si>
  <si>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</si>
  <si>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</si>
  <si>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</si>
  <si>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</si>
  <si>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</si>
  <si>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</si>
  <si>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</si>
  <si>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</si>
  <si>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</si>
  <si>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</si>
  <si>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</si>
  <si>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</si>
  <si>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</si>
  <si>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</si>
  <si>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</si>
  <si>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</si>
  <si>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</si>
  <si>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</si>
  <si>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</si>
  <si>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</si>
  <si>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</si>
  <si>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</si>
  <si>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</si>
  <si>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</si>
  <si>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</si>
  <si>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</si>
  <si>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</si>
  <si>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</si>
  <si>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</si>
  <si>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</si>
  <si>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</si>
  <si>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</si>
  <si>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</si>
  <si>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</si>
  <si>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</si>
  <si>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</si>
  <si>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</si>
  <si>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</si>
  <si>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</si>
  <si>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</si>
  <si>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</si>
  <si>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</si>
  <si>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</si>
  <si>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</si>
  <si>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</si>
  <si>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</si>
  <si>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</si>
  <si>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</si>
  <si>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</si>
  <si>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</si>
  <si>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</si>
  <si>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</si>
  <si>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</si>
  <si>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</si>
  <si>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</si>
  <si>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</si>
  <si>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</si>
  <si>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</si>
  <si>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</si>
  <si>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</si>
  <si>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</si>
  <si>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</si>
  <si>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</si>
  <si>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</si>
  <si>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</si>
  <si>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</si>
  <si>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</si>
  <si>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</si>
  <si>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</si>
  <si>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</si>
  <si>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</si>
  <si>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</si>
  <si>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</si>
  <si>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</si>
  <si>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</si>
  <si>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</si>
  <si>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</si>
  <si>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</si>
  <si>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</si>
  <si>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</si>
  <si>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</si>
  <si>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</si>
  <si>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</si>
  <si>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</si>
  <si>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</si>
  <si>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</si>
  <si>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</si>
  <si>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</si>
  <si>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</si>
  <si>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</si>
  <si>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</si>
  <si>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</si>
  <si>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</si>
  <si>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</si>
  <si>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</si>
  <si>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</si>
  <si>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</si>
  <si>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</si>
  <si>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</si>
  <si>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</si>
  <si>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</si>
  <si>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</si>
  <si>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</si>
  <si>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</si>
  <si>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</si>
  <si>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</si>
  <si>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</si>
  <si>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</si>
  <si>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</si>
  <si>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</si>
  <si>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</si>
  <si>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</si>
  <si>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</si>
  <si>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</si>
  <si>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</si>
  <si>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</si>
  <si>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</si>
  <si>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</si>
  <si>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</si>
  <si>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</si>
  <si>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</si>
  <si>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</si>
  <si>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</si>
  <si>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</si>
  <si>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</si>
  <si>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</si>
  <si>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</si>
  <si>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</si>
  <si>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</si>
  <si>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</si>
  <si>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</si>
  <si>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</si>
  <si>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</si>
  <si>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</si>
  <si>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</si>
  <si>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</si>
  <si>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</si>
  <si>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</si>
  <si>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</si>
  <si>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</si>
  <si>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</si>
  <si>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</si>
  <si>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</si>
  <si>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</si>
  <si>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</si>
  <si>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</si>
  <si>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</si>
  <si>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</si>
  <si>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</si>
  <si>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</si>
  <si>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</si>
  <si>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</si>
  <si>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</si>
  <si>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</si>
  <si>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</si>
  <si>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</si>
  <si>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</si>
  <si>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</si>
  <si>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</si>
  <si>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</si>
  <si>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</si>
  <si>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</si>
  <si>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</si>
  <si>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</si>
  <si>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</si>
  <si>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</si>
  <si>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</si>
  <si>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</si>
  <si>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</si>
  <si>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</si>
  <si>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</si>
  <si>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</si>
  <si>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</si>
  <si>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</si>
  <si>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</si>
  <si>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</si>
  <si>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</si>
  <si>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</si>
  <si>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</si>
  <si>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</si>
  <si>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</si>
  <si>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</si>
  <si>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</si>
  <si>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</si>
  <si>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</si>
  <si>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</si>
  <si>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</si>
  <si>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</si>
  <si>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</si>
  <si>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</si>
  <si>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</si>
  <si>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</si>
  <si>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</si>
  <si>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</si>
  <si>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</si>
  <si>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</si>
  <si>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</si>
  <si>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</si>
  <si>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</si>
  <si>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</si>
  <si>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</si>
  <si>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</si>
  <si>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</si>
  <si>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</si>
  <si>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</si>
  <si>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</si>
  <si>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</si>
  <si>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</si>
  <si>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</si>
  <si>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</si>
  <si>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</si>
  <si>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</si>
  <si>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</si>
  <si>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</si>
  <si>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</si>
  <si>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</si>
  <si>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</si>
  <si>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</si>
  <si>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</si>
  <si>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</si>
  <si>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</si>
  <si>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</si>
  <si>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</si>
  <si>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</si>
  <si>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</si>
  <si>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</si>
  <si>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</si>
  <si>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</si>
  <si>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</si>
  <si>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</si>
  <si>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</si>
  <si>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</si>
  <si>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</si>
  <si>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</si>
  <si>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</si>
  <si>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</si>
  <si>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</si>
  <si>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</si>
  <si>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</si>
  <si>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</si>
  <si>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</si>
  <si>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</si>
  <si>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</si>
  <si>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</si>
  <si>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</si>
  <si>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</si>
  <si>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</si>
  <si>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</si>
  <si>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</si>
  <si>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</si>
  <si>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</si>
  <si>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</si>
  <si>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</si>
  <si>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</si>
  <si>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</si>
  <si>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</si>
  <si>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</si>
  <si>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</si>
  <si>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</si>
  <si>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</si>
  <si>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</si>
  <si>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</si>
  <si>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</si>
  <si>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</si>
  <si>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</si>
  <si>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</si>
  <si>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</si>
  <si>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</si>
  <si>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</si>
  <si>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</si>
  <si>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</si>
  <si>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</si>
  <si>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</si>
  <si>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</si>
  <si>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</si>
  <si>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</si>
  <si>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</si>
  <si>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</si>
  <si>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</si>
  <si>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</si>
  <si>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</si>
  <si>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</si>
  <si>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</si>
  <si>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</si>
  <si>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</si>
  <si>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</si>
  <si>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</si>
  <si>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</si>
  <si>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</si>
  <si>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</si>
  <si>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</si>
  <si>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</si>
  <si>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</si>
  <si>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</si>
  <si>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</si>
  <si>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</si>
  <si>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</si>
  <si>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</si>
  <si>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</si>
  <si>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</si>
  <si>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</si>
  <si>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</si>
  <si>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</si>
  <si>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</si>
  <si>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</si>
  <si>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</si>
  <si>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</si>
  <si>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</si>
  <si>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</si>
  <si>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</si>
  <si>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</si>
  <si>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</si>
  <si>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</si>
  <si>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</si>
  <si>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</si>
  <si>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</si>
  <si>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</si>
  <si>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</si>
  <si>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</si>
  <si>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</si>
  <si>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</si>
  <si>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</si>
  <si>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</si>
  <si>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</si>
  <si>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</si>
  <si>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</si>
  <si>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</si>
  <si>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</si>
  <si>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</si>
  <si>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</si>
  <si>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</si>
  <si>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</si>
  <si>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</si>
  <si>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</si>
  <si>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</si>
  <si>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</si>
  <si>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</si>
  <si>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</si>
  <si>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</si>
  <si>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</si>
  <si>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</si>
  <si>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</si>
  <si>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</si>
  <si>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</si>
  <si>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</si>
  <si>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</si>
  <si>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</si>
  <si>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</si>
  <si>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</si>
  <si>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</si>
  <si>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</si>
  <si>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</si>
  <si>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</si>
  <si>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</si>
  <si>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</si>
  <si>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</si>
  <si>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</si>
  <si>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</si>
  <si>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</si>
  <si>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</si>
  <si>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</si>
  <si>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</si>
  <si>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</si>
  <si>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</si>
  <si>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</si>
  <si>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</si>
  <si>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</si>
  <si>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</si>
  <si>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</si>
  <si>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</si>
  <si>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</si>
  <si>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</si>
  <si>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</si>
  <si>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</si>
  <si>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</si>
  <si>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</si>
  <si>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</si>
  <si>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</si>
  <si>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</si>
  <si>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</si>
  <si>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</si>
  <si>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</si>
  <si>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</si>
  <si>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</si>
  <si>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</si>
  <si>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</si>
  <si>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</si>
  <si>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</si>
  <si>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</si>
  <si>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</si>
  <si>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</si>
  <si>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</si>
  <si>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</si>
  <si>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</si>
  <si>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</si>
  <si>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</si>
  <si>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</si>
  <si>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</si>
  <si>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</si>
  <si>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</si>
  <si>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</si>
  <si>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</si>
  <si>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</si>
  <si>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</si>
  <si>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</si>
  <si>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</si>
  <si>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</si>
  <si>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</si>
  <si>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</si>
  <si>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</si>
  <si>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</si>
  <si>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</si>
  <si>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</si>
  <si>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</si>
  <si>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</si>
  <si>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</si>
  <si>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</si>
  <si>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</si>
  <si>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</si>
  <si>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</si>
  <si>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</si>
  <si>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</si>
  <si>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</si>
  <si>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</si>
  <si>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</si>
  <si>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</si>
  <si>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</si>
  <si>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</si>
  <si>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</si>
  <si>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</si>
  <si>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</si>
  <si>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</si>
  <si>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</si>
  <si>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</si>
  <si>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</si>
  <si>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</si>
  <si>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</si>
  <si>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</si>
  <si>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</si>
  <si>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</si>
  <si>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</si>
  <si>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</si>
  <si>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</si>
  <si>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</si>
  <si>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</si>
  <si>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</si>
  <si>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</si>
  <si>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</si>
  <si>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</si>
  <si>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</si>
  <si>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</si>
  <si>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</si>
  <si>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</si>
  <si>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</si>
  <si>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</si>
  <si>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</si>
  <si>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</si>
  <si>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</si>
  <si>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</si>
  <si>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</si>
  <si>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</si>
  <si>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</si>
  <si>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</si>
  <si>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</si>
  <si>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</si>
  <si>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</si>
  <si>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</si>
  <si>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</si>
  <si>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</si>
  <si>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</si>
  <si>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</si>
  <si>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</si>
  <si>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</si>
  <si>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</si>
  <si>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</si>
  <si>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</si>
  <si>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</si>
  <si>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</si>
  <si>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</si>
  <si>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</si>
  <si>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</si>
  <si>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</si>
  <si>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</si>
  <si>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</si>
  <si>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</si>
  <si>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</si>
  <si>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</si>
  <si>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</si>
  <si>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</si>
  <si>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</si>
  <si>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</si>
  <si>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</si>
  <si>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</si>
  <si>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</si>
  <si>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</si>
  <si>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</si>
  <si>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</si>
  <si>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</si>
  <si>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</si>
  <si>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</si>
  <si>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</si>
  <si>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</si>
  <si>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</si>
  <si>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</si>
  <si>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</si>
  <si>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</si>
  <si>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</si>
  <si>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</si>
  <si>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</si>
  <si>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</si>
  <si>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</si>
  <si>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</si>
  <si>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</si>
  <si>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</si>
  <si>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</si>
  <si>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</si>
  <si>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</si>
  <si>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</si>
  <si>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</si>
  <si>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</si>
  <si>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</si>
  <si>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</si>
  <si>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</si>
  <si>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</si>
  <si>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</si>
  <si>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</si>
  <si>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</si>
  <si>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</si>
  <si>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</si>
  <si>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</si>
  <si>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</si>
  <si>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</si>
  <si>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</si>
  <si>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</si>
  <si>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</si>
  <si>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</si>
  <si>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</si>
  <si>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</si>
  <si>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</si>
  <si>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</si>
  <si>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</si>
  <si>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</si>
  <si>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</si>
  <si>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</si>
  <si>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</si>
  <si>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</si>
  <si>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</si>
  <si>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</si>
  <si>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</si>
  <si>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</si>
  <si>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</si>
  <si>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</si>
  <si>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</si>
  <si>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</si>
  <si>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</si>
  <si>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</si>
  <si>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</si>
  <si>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</si>
  <si>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</si>
  <si>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</si>
  <si>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</si>
  <si>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</si>
  <si>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</si>
  <si>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</si>
  <si>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</si>
  <si>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</si>
  <si>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</si>
  <si>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</si>
  <si>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</si>
  <si>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</si>
  <si>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</si>
  <si>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</si>
  <si>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</si>
  <si>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</si>
  <si>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</si>
  <si>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</si>
  <si>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</si>
  <si>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</si>
  <si>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</si>
  <si>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</si>
  <si>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</si>
  <si>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</si>
  <si>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</si>
  <si>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</si>
  <si>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</si>
  <si>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</si>
  <si>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</si>
  <si>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</si>
  <si>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</si>
  <si>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</si>
  <si>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</si>
  <si>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</si>
  <si>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</si>
  <si>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</si>
  <si>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</si>
  <si>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</si>
  <si>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</si>
  <si>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</si>
  <si>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</si>
  <si>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</si>
  <si>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</si>
  <si>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</si>
  <si>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</si>
  <si>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</si>
  <si>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</si>
  <si>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</si>
  <si>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</si>
  <si>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</si>
  <si>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</si>
  <si>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</si>
  <si>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</si>
  <si>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</si>
  <si>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</si>
  <si>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</si>
  <si>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</si>
  <si>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</si>
  <si>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</si>
  <si>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</si>
  <si>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</si>
  <si>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</si>
  <si>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</si>
  <si>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</si>
  <si>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</si>
  <si>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</si>
  <si>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</si>
  <si>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</si>
  <si>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</si>
  <si>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</si>
  <si>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</si>
  <si>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</si>
  <si>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</si>
  <si>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</si>
  <si>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</si>
  <si>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</si>
  <si>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</si>
  <si>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</si>
  <si>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</si>
  <si>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</si>
  <si>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</si>
  <si>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</si>
  <si>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</si>
  <si>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</si>
  <si>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</si>
  <si>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</si>
  <si>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</si>
  <si>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</si>
  <si>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</si>
  <si>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</si>
  <si>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</si>
  <si>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</si>
  <si>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</si>
  <si>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</si>
  <si>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</si>
  <si>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</si>
  <si>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</si>
  <si>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</si>
  <si>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</si>
  <si>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</si>
  <si>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</si>
  <si>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</si>
  <si>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</si>
  <si>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</si>
  <si>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</si>
  <si>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</si>
  <si>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</si>
  <si>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</si>
  <si>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</si>
  <si>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</si>
  <si>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</si>
  <si>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</si>
  <si>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</si>
  <si>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</si>
  <si>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</si>
  <si>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</si>
  <si>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</si>
  <si>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</si>
  <si>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</si>
  <si>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</si>
  <si>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</si>
  <si>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</si>
  <si>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</si>
  <si>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</si>
  <si>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</si>
  <si>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</si>
  <si>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</si>
  <si>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</si>
  <si>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</si>
  <si>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</si>
  <si>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</si>
  <si>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</si>
  <si>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</si>
  <si>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</si>
  <si>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</si>
  <si>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</si>
  <si>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</si>
  <si>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</si>
  <si>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</si>
  <si>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</si>
  <si>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</si>
  <si>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</si>
  <si>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</si>
  <si>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</si>
  <si>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</si>
  <si>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</si>
  <si>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</si>
  <si>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</si>
  <si>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</si>
  <si>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</si>
  <si>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</si>
  <si>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</si>
  <si>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</si>
  <si>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</si>
  <si>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</si>
  <si>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</si>
  <si>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</si>
  <si>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</si>
  <si>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</si>
  <si>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</si>
  <si>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</si>
  <si>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</si>
  <si>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</si>
  <si>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</si>
  <si>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</si>
  <si>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</si>
  <si>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</si>
  <si>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</si>
  <si>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</si>
  <si>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</si>
  <si>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</si>
  <si>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</si>
  <si>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</si>
  <si>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</si>
  <si>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</si>
  <si>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</si>
  <si>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</si>
  <si>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</si>
  <si>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</si>
  <si>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</si>
  <si>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</si>
  <si>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</si>
  <si>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</si>
  <si>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</si>
  <si>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</si>
  <si>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</si>
  <si>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</si>
  <si>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</si>
  <si>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</si>
  <si>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</si>
  <si>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</si>
  <si>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</si>
  <si>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</si>
  <si>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</si>
  <si>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</si>
  <si>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</si>
  <si>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</si>
  <si>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</si>
  <si>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</si>
  <si>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</si>
  <si>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</si>
  <si>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</si>
  <si>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</si>
  <si>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</si>
  <si>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</si>
  <si>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</si>
  <si>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</si>
  <si>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</si>
  <si>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</si>
  <si>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</si>
  <si>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</si>
  <si>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</si>
  <si>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</si>
  <si>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</si>
  <si>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</si>
  <si>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</si>
  <si>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</si>
  <si>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</si>
  <si>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</si>
  <si>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</si>
  <si>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</si>
  <si>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</si>
  <si>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</si>
  <si>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</si>
  <si>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</si>
  <si>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</si>
  <si>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</si>
  <si>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</si>
  <si>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</si>
  <si>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</si>
  <si>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</si>
  <si>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</si>
  <si>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</si>
  <si>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</si>
  <si>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</si>
  <si>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</si>
  <si>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</si>
  <si>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</si>
  <si>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</si>
  <si>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</si>
  <si>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</si>
  <si>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</si>
  <si>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</si>
  <si>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</si>
  <si>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</si>
  <si>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</si>
  <si>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</si>
  <si>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</si>
  <si>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</si>
  <si>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</si>
  <si>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</si>
  <si>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</si>
  <si>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</si>
  <si>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</si>
  <si>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</si>
  <si>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</si>
  <si>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</si>
  <si>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</si>
  <si>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</si>
  <si>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</si>
  <si>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</si>
  <si>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</si>
  <si>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</si>
  <si>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</si>
  <si>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</si>
  <si>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</si>
  <si>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</si>
  <si>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</si>
  <si>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</si>
  <si>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</si>
  <si>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</si>
  <si>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</si>
  <si>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</si>
  <si>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</si>
  <si>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</si>
  <si>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</si>
  <si>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</si>
  <si>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</si>
  <si>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</si>
  <si>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</si>
  <si>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</si>
  <si>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</si>
  <si>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</si>
  <si>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</si>
  <si>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</si>
  <si>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</si>
  <si>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</si>
  <si>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</si>
  <si>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</si>
  <si>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</si>
  <si>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</si>
  <si>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</si>
  <si>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</si>
  <si>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</si>
  <si>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</si>
  <si>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</si>
  <si>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</si>
  <si>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</si>
  <si>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</si>
  <si>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</si>
  <si>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</si>
  <si>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</si>
  <si>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</si>
  <si>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</si>
  <si>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</si>
  <si>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</si>
  <si>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</si>
  <si>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</si>
  <si>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</si>
  <si>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</si>
  <si>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</si>
  <si>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</si>
  <si>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</si>
  <si>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</si>
  <si>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</si>
  <si>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</si>
  <si>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</si>
  <si>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</si>
  <si>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</si>
  <si>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</si>
  <si>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</si>
  <si>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</si>
  <si>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</si>
  <si>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</si>
  <si>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</si>
  <si>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</si>
  <si>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</si>
  <si>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</si>
  <si>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</si>
  <si>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</si>
  <si>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</si>
  <si>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</si>
  <si>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</si>
  <si>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</si>
  <si>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</si>
  <si>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</si>
  <si>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</si>
  <si>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</si>
  <si>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</si>
  <si>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</si>
  <si>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</si>
  <si>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</si>
  <si>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</si>
  <si>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</si>
  <si>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</si>
  <si>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</si>
  <si>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</si>
  <si>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</si>
  <si>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</si>
  <si>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</si>
  <si>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</si>
  <si>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</si>
  <si>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</si>
  <si>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</si>
  <si>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</si>
  <si>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</si>
  <si>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</si>
  <si>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</si>
  <si>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</si>
  <si>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</si>
  <si>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</si>
  <si>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</si>
  <si>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</si>
  <si>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</si>
  <si>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</si>
  <si>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</si>
  <si>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</si>
  <si>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</si>
  <si>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</si>
  <si>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</si>
  <si>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</si>
  <si>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</si>
  <si>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</si>
  <si>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</si>
  <si>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</si>
  <si>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</si>
  <si>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</si>
  <si>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</si>
  <si>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</si>
  <si>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</si>
  <si>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</si>
  <si>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</si>
  <si>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</si>
  <si>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</si>
  <si>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</si>
  <si>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</si>
  <si>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</si>
  <si>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</si>
  <si>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</si>
  <si>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</si>
  <si>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</si>
  <si>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</si>
  <si>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</si>
  <si>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</si>
  <si>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</si>
  <si>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</si>
  <si>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</si>
  <si>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</si>
  <si>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</si>
  <si>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</si>
  <si>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</si>
  <si>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</si>
  <si>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</si>
  <si>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</si>
  <si>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</si>
  <si>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</si>
  <si>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</si>
  <si>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</si>
  <si>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</si>
  <si>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</si>
  <si>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</si>
  <si>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</si>
  <si>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</si>
  <si>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</si>
  <si>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</si>
  <si>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</si>
  <si>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</si>
  <si>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</si>
  <si>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</si>
  <si>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</si>
  <si>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</si>
  <si>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</si>
  <si>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</si>
  <si>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</si>
  <si>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</si>
  <si>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</si>
  <si>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</si>
  <si>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</si>
  <si>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</si>
  <si>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</si>
  <si>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</si>
  <si>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</si>
  <si>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</si>
  <si>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</si>
  <si>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</si>
  <si>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</si>
  <si>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</si>
  <si>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</si>
  <si>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</si>
  <si>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</si>
  <si>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</si>
  <si>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</si>
  <si>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</si>
  <si>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</si>
  <si>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</si>
  <si>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</si>
  <si>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</si>
  <si>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</si>
  <si>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</si>
  <si>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</si>
  <si>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</si>
  <si>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</si>
  <si>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</si>
  <si>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</si>
  <si>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</si>
  <si>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</si>
  <si>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</si>
  <si>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</si>
  <si>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</si>
  <si>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</si>
  <si>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</si>
  <si>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</si>
  <si>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</si>
  <si>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</si>
  <si>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</si>
  <si>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</si>
  <si>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</si>
  <si>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</si>
  <si>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</si>
  <si>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</si>
  <si>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</si>
  <si>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</si>
  <si>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</si>
  <si>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</si>
  <si>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</si>
  <si>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</si>
  <si>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</si>
  <si>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</si>
  <si>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</si>
  <si>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</si>
  <si>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</si>
  <si>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</si>
  <si>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</si>
  <si>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</si>
  <si>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</si>
  <si>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</si>
  <si>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</si>
  <si>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</si>
  <si>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</si>
  <si>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</si>
  <si>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</si>
  <si>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</si>
  <si>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</si>
  <si>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</si>
  <si>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</si>
  <si>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</si>
  <si>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</si>
  <si>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</si>
  <si>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</si>
  <si>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</si>
  <si>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</si>
  <si>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</si>
  <si>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</si>
  <si>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</si>
  <si>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</si>
  <si>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</si>
  <si>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</si>
  <si>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</si>
  <si>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</si>
  <si>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</si>
  <si>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</si>
  <si>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</si>
  <si>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</si>
  <si>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</si>
  <si>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</si>
  <si>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</si>
  <si>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</si>
  <si>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</si>
  <si>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</si>
  <si>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</si>
  <si>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</si>
  <si>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</si>
  <si>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</si>
  <si>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</si>
  <si>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</si>
  <si>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</si>
  <si>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</si>
  <si>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</si>
  <si>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</si>
  <si>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</si>
  <si>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</si>
  <si>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</si>
  <si>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</si>
  <si>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</si>
  <si>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</si>
  <si>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</si>
  <si>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</si>
  <si>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</si>
  <si>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</si>
  <si>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</si>
  <si>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</si>
  <si>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</si>
  <si>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</si>
  <si>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</si>
  <si>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</si>
  <si>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</si>
  <si>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</si>
  <si>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</si>
  <si>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</si>
  <si>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</si>
  <si>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</si>
  <si>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</si>
  <si>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</si>
  <si>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</si>
  <si>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</si>
  <si>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</si>
  <si>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</si>
  <si>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</si>
  <si>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</si>
  <si>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</si>
  <si>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</si>
  <si>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</si>
  <si>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</si>
  <si>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</si>
  <si>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</si>
  <si>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</si>
  <si>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</si>
  <si>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</si>
  <si>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</si>
  <si>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</si>
  <si>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</si>
  <si>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</si>
  <si>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</si>
  <si>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</si>
  <si>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</si>
  <si>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</si>
  <si>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</si>
  <si>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</si>
  <si>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</si>
  <si>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</si>
  <si>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</si>
  <si>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</si>
  <si>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</si>
  <si>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</si>
  <si>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</si>
  <si>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</si>
  <si>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</si>
  <si>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</si>
  <si>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</si>
  <si>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</si>
  <si>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</si>
  <si>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</si>
  <si>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</si>
  <si>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</si>
  <si>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</si>
  <si>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</si>
  <si>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</si>
  <si>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</si>
  <si>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</si>
  <si>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</si>
  <si>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</si>
  <si>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</si>
  <si>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</si>
  <si>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</si>
  <si>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</si>
  <si>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</si>
  <si>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</si>
  <si>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</si>
  <si>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</si>
  <si>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</si>
  <si>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</si>
  <si>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</si>
  <si>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</si>
  <si>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</si>
  <si>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</si>
  <si>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</si>
  <si>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</si>
  <si>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</si>
  <si>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</si>
  <si>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</si>
  <si>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</si>
  <si>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</si>
  <si>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</si>
  <si>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</si>
  <si>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</si>
  <si>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</si>
  <si>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</si>
  <si>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</si>
  <si>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</si>
  <si>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</si>
  <si>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</si>
  <si>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</si>
  <si>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</si>
  <si>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</si>
  <si>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</si>
  <si>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</si>
  <si>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</si>
  <si>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</si>
  <si>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</si>
  <si>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</si>
  <si>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</si>
  <si>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</si>
  <si>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</si>
  <si>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</si>
  <si>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</si>
  <si>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</si>
  <si>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</si>
  <si>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</si>
  <si>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</si>
  <si>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</si>
  <si>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</si>
  <si>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</si>
  <si>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</si>
  <si>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</si>
  <si>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</si>
  <si>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</si>
  <si>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</si>
  <si>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</si>
  <si>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</si>
  <si>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</si>
  <si>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</si>
  <si>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</si>
  <si>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</si>
  <si>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</si>
  <si>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</si>
  <si>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</si>
  <si>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</si>
  <si>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</si>
  <si>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</si>
  <si>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</si>
  <si>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</si>
  <si>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</si>
  <si>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</si>
  <si>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</si>
  <si>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</si>
  <si>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</si>
  <si>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</si>
  <si>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</si>
  <si>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</si>
  <si>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</si>
  <si>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</si>
  <si>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</si>
  <si>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</si>
  <si>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</si>
  <si>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</si>
  <si>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</si>
  <si>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</si>
  <si>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</si>
  <si>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</si>
  <si>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</si>
  <si>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</si>
  <si>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</si>
  <si>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</si>
  <si>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</si>
  <si>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</si>
  <si>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</si>
  <si>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</si>
  <si>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</si>
  <si>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</si>
  <si>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</si>
  <si>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</si>
  <si>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</si>
  <si>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</si>
  <si>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</si>
  <si>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</si>
  <si>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</si>
  <si>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</si>
  <si>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</si>
  <si>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</si>
  <si>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</si>
  <si>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</si>
  <si>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</si>
  <si>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</si>
  <si>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</si>
  <si>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</si>
  <si>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</si>
  <si>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</si>
  <si>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</si>
  <si>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</si>
  <si>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</si>
  <si>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</si>
  <si>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</si>
  <si>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N/A</t>
  </si>
  <si>
    <t>Osmarla Rueda</t>
  </si>
  <si>
    <t>035-3885005 Ext 1023</t>
  </si>
  <si>
    <t>oruedago@cendoj.ramajudicial.gov.co</t>
  </si>
  <si>
    <t>Nacion</t>
  </si>
  <si>
    <t>Dias</t>
  </si>
  <si>
    <t>MENOR CUANTIA</t>
  </si>
  <si>
    <t>Maria Bernarda</t>
  </si>
  <si>
    <t>035-3885005 Ext 1038</t>
  </si>
  <si>
    <t>almacenbqlla@cendoj.ramajudicial.gov.co</t>
  </si>
  <si>
    <t>MINIMA CUANTIA</t>
  </si>
  <si>
    <t>Mayerlin Mendez</t>
  </si>
  <si>
    <t>035-3885005 Ext 1042</t>
  </si>
  <si>
    <t>mmendezm@cendoj.ramajudicial.gov.co</t>
  </si>
  <si>
    <t>26121600, 27110000, 30110000, 30130000, 30161500, 30171500, 30181500, 30180000, 31160000, 31201500, 31210000,  39120000, 40100000,  40140000, 40150000, 32120000, 32130000, 39110000, 39100000</t>
  </si>
  <si>
    <t>Cables eléctricos y accesorios, Herramientas de mano, Hormigón, cemento y yeso, Productos de construcción estructurales, Materiales para acabados de paredes, Puertas, Porcelana sanitaria, Instalaciones de plomería, Ferretería, Cinta adhesiva, Pinturas y bases y acabados, Equipos, suministros y componentes eléctricos, Calefacción, ventilación y circulación del aire, Distribución de fluidos y gas, Bombas y compresores industriales, Componentes pasivos discretos, Piezas de componentes y hardware electrónicos y accesorios, Iluminación, artefactos y accesorios, Lámparas y bombillas y componentes para lámparas</t>
  </si>
  <si>
    <t>Meses</t>
  </si>
  <si>
    <t>Alfredo Hadechni</t>
  </si>
  <si>
    <t>035-3885005 Ext 1027</t>
  </si>
  <si>
    <t>ahadechm@cendoj.ramajudicial.gov.co</t>
  </si>
  <si>
    <t>44110000, 44120000</t>
  </si>
  <si>
    <t>Accesorios de oficina y escritorio, Suministros de oficina</t>
  </si>
  <si>
    <t>Transporte de correo y carga</t>
  </si>
  <si>
    <t>Si</t>
  </si>
  <si>
    <t>Por Solicitar</t>
  </si>
  <si>
    <t>DIRECTA</t>
  </si>
  <si>
    <t>LICITACION PUBLICA</t>
  </si>
  <si>
    <t>ACUERDO MARCO DE PRECIOS</t>
  </si>
  <si>
    <t>Servicios de mantenimiento y construcción de comercio especializado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</si>
</sst>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(&quot;$&quot;\ * #,##0_);_(&quot;$&quot;\ * \(#,##0\);_(&quot;$&quot;\ * &quot;-&quot;_);_(@_)"/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#,##0.00\ \€"/>
  </numFmts>
  <fonts count="8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0">
    <xf numFmtId="0" fontId="0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3" fillId="5" borderId="0" applyNumberFormat="0" applyBorder="0" applyProtection="0">
      <alignment horizontal="right" vertical="center" wrapText="1"/>
    </xf>
    <xf numFmtId="49" fontId="3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4" fontId="3" fillId="0" borderId="0" applyFill="0" applyBorder="0" applyProtection="0">
      <alignment horizontal="right" vertical="center"/>
    </xf>
    <xf numFmtId="14" fontId="3" fillId="0" borderId="0" applyFill="0" applyBorder="0" applyProtection="0">
      <alignment horizontal="right" vertical="center"/>
    </xf>
    <xf numFmtId="22" fontId="3" fillId="0" borderId="0" applyFill="0" applyBorder="0" applyProtection="0">
      <alignment horizontal="right" vertical="center"/>
    </xf>
    <xf numFmtId="3" fontId="3" fillId="0" borderId="0" applyFill="0" applyBorder="0" applyProtection="0">
      <alignment horizontal="right" vertical="center"/>
    </xf>
    <xf numFmtId="4" fontId="3" fillId="0" borderId="0" applyFill="0" applyBorder="0" applyProtection="0">
      <alignment horizontal="right" vertical="center"/>
    </xf>
    <xf numFmtId="0" fontId="3" fillId="0" borderId="1" applyNumberFormat="0" applyFill="0" applyProtection="0">
      <alignment horizontal="left" vertical="center"/>
    </xf>
    <xf numFmtId="164" fontId="3" fillId="0" borderId="1" applyFill="0" applyProtection="0">
      <alignment horizontal="right" vertical="center"/>
    </xf>
    <xf numFmtId="3" fontId="3" fillId="0" borderId="1" applyFill="0" applyProtection="0">
      <alignment horizontal="right" vertical="center"/>
    </xf>
    <xf numFmtId="4" fontId="3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0" fontId="5" fillId="0" borderId="0" applyNumberFormat="0" applyFill="0" applyBorder="0" applyAlignment="0" applyProtection="0"/>
    <xf numFmtId="0" fontId="6" fillId="0" borderId="0"/>
  </cellStyleXfs>
  <cellXfs count="23">
    <xf numFmtId="0" fontId="0" fillId="0" borderId="0" xfId="0"/>
    <xf numFmtId="0" fontId="2" fillId="6" borderId="1" xfId="9" applyFill="1" applyBorder="1" applyProtection="1">
      <alignment horizontal="center" vertical="center"/>
    </xf>
    <xf numFmtId="49" fontId="3" fillId="0" borderId="1" xfId="15" applyBorder="1" applyProtection="1">
      <alignment horizontal="left" vertical="center"/>
    </xf>
    <xf numFmtId="3" fontId="3" fillId="0" borderId="1" xfId="21" applyBorder="1" applyProtection="1">
      <alignment horizontal="right" vertical="center"/>
    </xf>
    <xf numFmtId="0" fontId="0" fillId="0" borderId="0" xfId="0" applyFill="1"/>
    <xf numFmtId="0" fontId="0" fillId="0" borderId="0" xfId="0" applyAlignment="1">
      <alignment horizontal="left" vertical="center" wrapText="1" indent="1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1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left"/>
    </xf>
    <xf numFmtId="44" fontId="0" fillId="0" borderId="0" xfId="1" applyFont="1" applyAlignment="1" applyProtection="1">
      <alignment horizontal="left"/>
      <protection locked="0"/>
    </xf>
    <xf numFmtId="0" fontId="5" fillId="0" borderId="0" xfId="28" applyAlignment="1" applyProtection="1">
      <alignment horizontal="left"/>
      <protection locked="0"/>
    </xf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7" fillId="0" borderId="0" xfId="29" applyFont="1" applyFill="1" applyAlignment="1">
      <alignment horizontal="left"/>
    </xf>
    <xf numFmtId="1" fontId="0" fillId="0" borderId="0" xfId="0" applyNumberFormat="1" applyAlignment="1" applyProtection="1">
      <alignment horizontal="left"/>
      <protection locked="0"/>
    </xf>
    <xf numFmtId="0" fontId="2" fillId="2" borderId="1" xfId="8" applyAlignment="1" applyProtection="1">
      <alignment horizontal="left" wrapText="1"/>
    </xf>
    <xf numFmtId="0" fontId="2" fillId="3" borderId="0" xfId="9" applyAlignment="1" applyProtection="1">
      <alignment horizontal="left"/>
    </xf>
    <xf numFmtId="1" fontId="2" fillId="3" borderId="0" xfId="9" applyNumberFormat="1" applyAlignment="1" applyProtection="1">
      <alignment horizontal="left"/>
      <protection locked="0"/>
    </xf>
    <xf numFmtId="0" fontId="0" fillId="0" borderId="0" xfId="0" applyNumberFormat="1" applyAlignment="1">
      <alignment horizontal="left" wrapText="1" indent="1"/>
    </xf>
    <xf numFmtId="0" fontId="1" fillId="0" borderId="0" xfId="2" applyNumberFormat="1" applyFont="1" applyFill="1" applyAlignment="1">
      <alignment horizontal="left"/>
    </xf>
    <xf numFmtId="0" fontId="7" fillId="0" borderId="0" xfId="29" applyFont="1" applyFill="1" applyAlignment="1">
      <alignment wrapText="1"/>
    </xf>
    <xf numFmtId="0" fontId="0" fillId="0" borderId="0" xfId="0" applyAlignment="1" applyProtection="1">
      <alignment horizontal="left" wrapText="1"/>
      <protection locked="0"/>
    </xf>
  </cellXfs>
  <cellStyles count="30">
    <cellStyle name="BodyStyle" xfId="15"/>
    <cellStyle name="BodyStyleBold" xfId="16"/>
    <cellStyle name="BodyStyleBoldRight" xfId="17"/>
    <cellStyle name="BodyStyleWithBorder" xfId="23"/>
    <cellStyle name="BorderThinBlack" xfId="27"/>
    <cellStyle name="Comma" xfId="6"/>
    <cellStyle name="Comma [0]" xfId="7"/>
    <cellStyle name="Currency" xfId="4"/>
    <cellStyle name="Currency [0]" xfId="5"/>
    <cellStyle name="DateStyle" xfId="19"/>
    <cellStyle name="DateTimeStyle" xfId="20"/>
    <cellStyle name="Decimal" xfId="22"/>
    <cellStyle name="DecimalWithBorder" xfId="26"/>
    <cellStyle name="EuroCurrency" xfId="18"/>
    <cellStyle name="EuroCurrencyWithBorder" xfId="24"/>
    <cellStyle name="HeaderStyle" xfId="9"/>
    <cellStyle name="HeaderSubTop" xfId="13"/>
    <cellStyle name="HeaderSubTopNoBold" xfId="14"/>
    <cellStyle name="HeaderTopBuyer" xfId="10"/>
    <cellStyle name="HeaderTopStyle" xfId="11"/>
    <cellStyle name="HeaderTopStyleAlignRight" xfId="12"/>
    <cellStyle name="Hipervínculo" xfId="28" builtinId="8"/>
    <cellStyle name="MainTitle" xfId="8"/>
    <cellStyle name="Millares" xfId="2" builtinId="3"/>
    <cellStyle name="Moneda" xfId="1" builtinId="4"/>
    <cellStyle name="Normal" xfId="0" builtinId="0"/>
    <cellStyle name="Normal 6" xfId="29"/>
    <cellStyle name="Numeric" xfId="21"/>
    <cellStyle name="NumericWithBorder" xfId="25"/>
    <cellStyle name="Percent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oruedago@cendoj.ramajudicial.gov.co" TargetMode="External"/><Relationship Id="rId13" Type="http://schemas.openxmlformats.org/officeDocument/2006/relationships/hyperlink" Target="mailto:ahadechm@cendoj.ramajudicial.gov.co" TargetMode="External"/><Relationship Id="rId18" Type="http://schemas.openxmlformats.org/officeDocument/2006/relationships/hyperlink" Target="mailto:ahadechm@cendoj.ramajudicial.gov.co" TargetMode="External"/><Relationship Id="rId3" Type="http://schemas.openxmlformats.org/officeDocument/2006/relationships/hyperlink" Target="mailto:oruedago@cendoj.ramajudicial.gov.co" TargetMode="External"/><Relationship Id="rId7" Type="http://schemas.openxmlformats.org/officeDocument/2006/relationships/hyperlink" Target="mailto:oruedago@cendoj.ramajudicial.gov.co" TargetMode="External"/><Relationship Id="rId12" Type="http://schemas.openxmlformats.org/officeDocument/2006/relationships/hyperlink" Target="mailto:ahadechm@cendoj.ramajudicial.gov.co" TargetMode="External"/><Relationship Id="rId17" Type="http://schemas.openxmlformats.org/officeDocument/2006/relationships/hyperlink" Target="mailto:ahadechm@cendoj.ramajudicial.gov.co" TargetMode="External"/><Relationship Id="rId2" Type="http://schemas.openxmlformats.org/officeDocument/2006/relationships/hyperlink" Target="mailto:mmendezm@cendoj.ramajudicial.gov.co" TargetMode="External"/><Relationship Id="rId16" Type="http://schemas.openxmlformats.org/officeDocument/2006/relationships/hyperlink" Target="mailto:ahadechm@cendoj.ramajudicial.gov.co" TargetMode="External"/><Relationship Id="rId20" Type="http://schemas.openxmlformats.org/officeDocument/2006/relationships/hyperlink" Target="mailto:oruedago@cendoj.ramajudicial.gov.co" TargetMode="External"/><Relationship Id="rId1" Type="http://schemas.openxmlformats.org/officeDocument/2006/relationships/hyperlink" Target="mailto:almacenbqlla@cendoj.ramajudicial.gov.co" TargetMode="External"/><Relationship Id="rId6" Type="http://schemas.openxmlformats.org/officeDocument/2006/relationships/hyperlink" Target="mailto:almacenbqlla@cendoj.ramajudicial.gov.co" TargetMode="External"/><Relationship Id="rId11" Type="http://schemas.openxmlformats.org/officeDocument/2006/relationships/hyperlink" Target="mailto:oruedago@cendoj.ramajudicial.gov.co" TargetMode="External"/><Relationship Id="rId5" Type="http://schemas.openxmlformats.org/officeDocument/2006/relationships/hyperlink" Target="mailto:almacenbqlla@cendoj.ramajudicial.gov.co" TargetMode="External"/><Relationship Id="rId15" Type="http://schemas.openxmlformats.org/officeDocument/2006/relationships/hyperlink" Target="mailto:ahadechm@cendoj.ramajudicial.gov.co" TargetMode="External"/><Relationship Id="rId10" Type="http://schemas.openxmlformats.org/officeDocument/2006/relationships/hyperlink" Target="mailto:ahadechm@cendoj.ramajudicial.gov.co" TargetMode="External"/><Relationship Id="rId19" Type="http://schemas.openxmlformats.org/officeDocument/2006/relationships/hyperlink" Target="mailto:mmendezm@cendoj.ramajudicial.gov.co" TargetMode="External"/><Relationship Id="rId4" Type="http://schemas.openxmlformats.org/officeDocument/2006/relationships/hyperlink" Target="mailto:ahadechm@cendoj.ramajudicial.gov.co" TargetMode="External"/><Relationship Id="rId9" Type="http://schemas.openxmlformats.org/officeDocument/2006/relationships/hyperlink" Target="mailto:oruedago@cendoj.ramajudicial.gov.co" TargetMode="External"/><Relationship Id="rId14" Type="http://schemas.openxmlformats.org/officeDocument/2006/relationships/hyperlink" Target="mailto:ahadechm@cendoj.ramajudicial.gov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"/>
  <sheetViews>
    <sheetView tabSelected="1" topLeftCell="K1" workbookViewId="0">
      <selection activeCell="M21" sqref="M21"/>
    </sheetView>
  </sheetViews>
  <sheetFormatPr baseColWidth="10" defaultColWidth="9.140625" defaultRowHeight="12.75" x14ac:dyDescent="0.2"/>
  <cols>
    <col min="1" max="1" width="32.85546875" style="6" customWidth="1"/>
    <col min="2" max="2" width="46.28515625" style="6" customWidth="1"/>
    <col min="3" max="3" width="60" style="6" customWidth="1"/>
    <col min="4" max="4" width="53.85546875" style="6" customWidth="1"/>
    <col min="5" max="5" width="45" style="6" customWidth="1"/>
    <col min="6" max="6" width="66.28515625" style="6" customWidth="1"/>
    <col min="7" max="7" width="26.42578125" style="6" customWidth="1"/>
    <col min="8" max="8" width="25.42578125" style="6" customWidth="1"/>
    <col min="9" max="9" width="23" style="15" customWidth="1"/>
    <col min="10" max="10" width="39.42578125" style="15" customWidth="1"/>
    <col min="11" max="11" width="35.7109375" style="6" customWidth="1"/>
    <col min="12" max="12" width="43" style="6" customWidth="1"/>
    <col min="13" max="13" width="39" style="6" customWidth="1"/>
    <col min="14" max="14" width="11.85546875" style="6" customWidth="1"/>
    <col min="15" max="15" width="27.5703125" style="6" customWidth="1"/>
    <col min="16" max="16" width="28.28515625" style="6" customWidth="1"/>
    <col min="17" max="17" width="38.5703125" style="6" customWidth="1"/>
    <col min="18" max="18" width="9.140625" style="6" customWidth="1"/>
    <col min="19" max="16384" width="9.140625" style="9"/>
  </cols>
  <sheetData>
    <row r="1" spans="1:17" x14ac:dyDescent="0.2">
      <c r="A1" s="16" t="s">
        <v>107776</v>
      </c>
      <c r="B1" s="7"/>
      <c r="C1" s="7"/>
      <c r="D1" s="7"/>
      <c r="E1" s="7"/>
      <c r="F1" s="7"/>
      <c r="G1" s="7"/>
      <c r="H1" s="7"/>
      <c r="I1" s="8"/>
      <c r="J1" s="8"/>
      <c r="K1" s="7"/>
      <c r="L1" s="7"/>
      <c r="M1" s="7"/>
      <c r="N1" s="7"/>
      <c r="O1" s="7"/>
      <c r="P1" s="7"/>
      <c r="Q1" s="7"/>
    </row>
    <row r="2" spans="1:17" x14ac:dyDescent="0.2">
      <c r="A2" s="7"/>
      <c r="B2" s="7"/>
      <c r="C2" s="7"/>
      <c r="D2" s="7"/>
      <c r="E2" s="7"/>
      <c r="F2" s="7"/>
      <c r="G2" s="7"/>
      <c r="H2" s="7"/>
      <c r="I2" s="8"/>
      <c r="J2" s="8"/>
      <c r="K2" s="7"/>
      <c r="L2" s="7"/>
      <c r="M2" s="7"/>
      <c r="N2" s="7"/>
      <c r="O2" s="7"/>
      <c r="P2" s="7"/>
      <c r="Q2" s="7"/>
    </row>
    <row r="3" spans="1:17" x14ac:dyDescent="0.2">
      <c r="A3" s="7"/>
      <c r="B3" s="7"/>
      <c r="C3" s="7"/>
      <c r="D3" s="7"/>
      <c r="E3" s="7"/>
      <c r="F3" s="7"/>
      <c r="G3" s="7"/>
      <c r="H3" s="7"/>
      <c r="I3" s="8"/>
      <c r="J3" s="8"/>
      <c r="K3" s="7"/>
      <c r="L3" s="7"/>
      <c r="M3" s="7"/>
      <c r="N3" s="7"/>
      <c r="O3" s="7"/>
      <c r="P3" s="7"/>
      <c r="Q3" s="7"/>
    </row>
    <row r="4" spans="1:17" x14ac:dyDescent="0.2">
      <c r="A4" s="17" t="s">
        <v>107777</v>
      </c>
      <c r="B4" s="17" t="s">
        <v>107778</v>
      </c>
      <c r="C4" s="17" t="s">
        <v>107779</v>
      </c>
      <c r="D4" s="17" t="s">
        <v>107780</v>
      </c>
      <c r="E4" s="17" t="s">
        <v>107781</v>
      </c>
      <c r="F4" s="17" t="s">
        <v>5</v>
      </c>
      <c r="G4" s="17" t="s">
        <v>4</v>
      </c>
      <c r="H4" s="17" t="s">
        <v>39</v>
      </c>
      <c r="I4" s="18" t="s">
        <v>107782</v>
      </c>
      <c r="J4" s="18" t="s">
        <v>107783</v>
      </c>
      <c r="K4" s="17" t="s">
        <v>206</v>
      </c>
      <c r="L4" s="17" t="s">
        <v>94</v>
      </c>
      <c r="M4" s="17" t="s">
        <v>107784</v>
      </c>
      <c r="N4" s="17" t="s">
        <v>3</v>
      </c>
      <c r="O4" s="17" t="s">
        <v>107785</v>
      </c>
      <c r="P4" s="17" t="s">
        <v>107786</v>
      </c>
      <c r="Q4" s="17" t="s">
        <v>107787</v>
      </c>
    </row>
    <row r="5" spans="1:17" x14ac:dyDescent="0.2">
      <c r="A5" s="6">
        <v>56101500</v>
      </c>
      <c r="B5" s="6" t="s">
        <v>96402</v>
      </c>
      <c r="C5" s="6" t="s">
        <v>157</v>
      </c>
      <c r="D5" s="6" t="s">
        <v>162</v>
      </c>
      <c r="E5" s="6">
        <v>45</v>
      </c>
      <c r="F5" s="6" t="s">
        <v>107793</v>
      </c>
      <c r="G5" s="6" t="s">
        <v>107794</v>
      </c>
      <c r="H5" s="6" t="s">
        <v>107792</v>
      </c>
      <c r="I5" s="10">
        <v>213199813</v>
      </c>
      <c r="J5" s="10">
        <v>213199813</v>
      </c>
      <c r="K5" s="6" t="s">
        <v>212</v>
      </c>
      <c r="L5" s="6" t="s">
        <v>107788</v>
      </c>
      <c r="M5" s="6">
        <v>8</v>
      </c>
      <c r="N5" s="6" t="s">
        <v>677</v>
      </c>
      <c r="O5" s="6" t="s">
        <v>107795</v>
      </c>
      <c r="P5" s="6" t="s">
        <v>107796</v>
      </c>
      <c r="Q5" s="11" t="s">
        <v>107797</v>
      </c>
    </row>
    <row r="6" spans="1:17" x14ac:dyDescent="0.2">
      <c r="A6" s="12">
        <v>80111700</v>
      </c>
      <c r="B6" s="13" t="s">
        <v>103674</v>
      </c>
      <c r="C6" s="6" t="s">
        <v>157</v>
      </c>
      <c r="D6" s="6" t="s">
        <v>162</v>
      </c>
      <c r="E6" s="6">
        <v>45</v>
      </c>
      <c r="F6" s="6" t="s">
        <v>107793</v>
      </c>
      <c r="G6" s="6" t="s">
        <v>107798</v>
      </c>
      <c r="H6" s="6" t="s">
        <v>107792</v>
      </c>
      <c r="I6" s="10">
        <f>10500000+9991453</f>
        <v>20491453</v>
      </c>
      <c r="J6" s="10">
        <f>10500000+9991453</f>
        <v>20491453</v>
      </c>
      <c r="K6" s="6" t="s">
        <v>212</v>
      </c>
      <c r="L6" s="6" t="s">
        <v>107788</v>
      </c>
      <c r="M6" s="6">
        <v>8</v>
      </c>
      <c r="N6" s="6" t="s">
        <v>677</v>
      </c>
      <c r="O6" s="6" t="s">
        <v>107799</v>
      </c>
      <c r="P6" s="6" t="s">
        <v>107800</v>
      </c>
      <c r="Q6" s="11" t="s">
        <v>107801</v>
      </c>
    </row>
    <row r="7" spans="1:17" x14ac:dyDescent="0.2">
      <c r="A7" s="12">
        <v>15101500</v>
      </c>
      <c r="B7" s="13" t="s">
        <v>20409</v>
      </c>
      <c r="C7" s="6" t="s">
        <v>152</v>
      </c>
      <c r="D7" s="6" t="s">
        <v>152</v>
      </c>
      <c r="E7" s="6">
        <v>9</v>
      </c>
      <c r="F7" s="6" t="s">
        <v>107804</v>
      </c>
      <c r="G7" s="6" t="s">
        <v>107798</v>
      </c>
      <c r="H7" s="6" t="s">
        <v>107792</v>
      </c>
      <c r="I7" s="10">
        <v>65000000</v>
      </c>
      <c r="J7" s="10">
        <v>65000000</v>
      </c>
      <c r="K7" s="6" t="s">
        <v>212</v>
      </c>
      <c r="L7" s="6" t="s">
        <v>107788</v>
      </c>
      <c r="M7" s="6">
        <v>8</v>
      </c>
      <c r="N7" s="6" t="s">
        <v>677</v>
      </c>
      <c r="O7" s="6" t="s">
        <v>107789</v>
      </c>
      <c r="P7" s="6" t="s">
        <v>107790</v>
      </c>
      <c r="Q7" s="11" t="s">
        <v>107791</v>
      </c>
    </row>
    <row r="8" spans="1:17" ht="178.5" x14ac:dyDescent="0.2">
      <c r="A8" s="5" t="s">
        <v>107802</v>
      </c>
      <c r="B8" s="19" t="s">
        <v>107803</v>
      </c>
      <c r="C8" s="6" t="s">
        <v>152</v>
      </c>
      <c r="D8" s="6" t="s">
        <v>157</v>
      </c>
      <c r="E8" s="6">
        <v>45</v>
      </c>
      <c r="F8" s="6" t="s">
        <v>107793</v>
      </c>
      <c r="G8" s="6" t="s">
        <v>107794</v>
      </c>
      <c r="H8" s="6" t="s">
        <v>107792</v>
      </c>
      <c r="I8" s="10">
        <v>135000000</v>
      </c>
      <c r="J8" s="10">
        <v>135000000</v>
      </c>
      <c r="K8" s="6" t="s">
        <v>212</v>
      </c>
      <c r="L8" s="6" t="s">
        <v>107788</v>
      </c>
      <c r="M8" s="6">
        <v>8</v>
      </c>
      <c r="N8" s="6" t="s">
        <v>677</v>
      </c>
      <c r="O8" s="6" t="s">
        <v>107805</v>
      </c>
      <c r="P8" s="6" t="s">
        <v>107806</v>
      </c>
      <c r="Q8" s="11" t="s">
        <v>107807</v>
      </c>
    </row>
    <row r="9" spans="1:17" ht="15" x14ac:dyDescent="0.25">
      <c r="A9" s="20" t="s">
        <v>107808</v>
      </c>
      <c r="B9" s="13" t="s">
        <v>107809</v>
      </c>
      <c r="C9" s="6" t="s">
        <v>152</v>
      </c>
      <c r="D9" s="6" t="s">
        <v>157</v>
      </c>
      <c r="E9" s="6">
        <v>46</v>
      </c>
      <c r="F9" s="6" t="s">
        <v>107793</v>
      </c>
      <c r="G9" s="6" t="s">
        <v>107794</v>
      </c>
      <c r="H9" s="6" t="s">
        <v>107792</v>
      </c>
      <c r="I9" s="10">
        <v>160203635</v>
      </c>
      <c r="J9" s="10">
        <v>160203635</v>
      </c>
      <c r="K9" s="6" t="s">
        <v>212</v>
      </c>
      <c r="L9" s="6" t="s">
        <v>107788</v>
      </c>
      <c r="M9" s="6">
        <v>8</v>
      </c>
      <c r="N9" s="6" t="s">
        <v>677</v>
      </c>
      <c r="O9" s="6" t="s">
        <v>107795</v>
      </c>
      <c r="P9" s="6" t="s">
        <v>107796</v>
      </c>
      <c r="Q9" s="11" t="s">
        <v>107797</v>
      </c>
    </row>
    <row r="10" spans="1:17" ht="15" x14ac:dyDescent="0.25">
      <c r="A10" s="20">
        <v>78100000</v>
      </c>
      <c r="B10" s="13" t="s">
        <v>107810</v>
      </c>
      <c r="C10" s="6" t="s">
        <v>152</v>
      </c>
      <c r="D10" s="6" t="s">
        <v>157</v>
      </c>
      <c r="E10" s="6">
        <v>9</v>
      </c>
      <c r="F10" s="6" t="s">
        <v>107804</v>
      </c>
      <c r="G10" s="6" t="s">
        <v>107798</v>
      </c>
      <c r="H10" s="6" t="s">
        <v>107792</v>
      </c>
      <c r="I10" s="10">
        <v>35000000</v>
      </c>
      <c r="J10" s="10">
        <v>35000000</v>
      </c>
      <c r="K10" s="6" t="s">
        <v>212</v>
      </c>
      <c r="L10" s="6" t="s">
        <v>107788</v>
      </c>
      <c r="M10" s="6">
        <v>8</v>
      </c>
      <c r="N10" s="6" t="s">
        <v>677</v>
      </c>
      <c r="O10" s="6" t="s">
        <v>107795</v>
      </c>
      <c r="P10" s="6" t="s">
        <v>107796</v>
      </c>
      <c r="Q10" s="11" t="s">
        <v>107797</v>
      </c>
    </row>
    <row r="11" spans="1:17" x14ac:dyDescent="0.2">
      <c r="A11" s="12">
        <v>82121700</v>
      </c>
      <c r="B11" s="13" t="s">
        <v>104795</v>
      </c>
      <c r="C11" s="6" t="s">
        <v>182</v>
      </c>
      <c r="D11" s="6" t="s">
        <v>187</v>
      </c>
      <c r="E11" s="6">
        <v>12</v>
      </c>
      <c r="F11" s="6" t="s">
        <v>107804</v>
      </c>
      <c r="G11" s="6" t="s">
        <v>107794</v>
      </c>
      <c r="H11" s="6" t="s">
        <v>107792</v>
      </c>
      <c r="I11" s="10">
        <v>245000000</v>
      </c>
      <c r="J11" s="10">
        <v>35000000</v>
      </c>
      <c r="K11" s="6" t="s">
        <v>107811</v>
      </c>
      <c r="L11" s="6" t="s">
        <v>107812</v>
      </c>
      <c r="M11" s="6">
        <v>8</v>
      </c>
      <c r="N11" s="6" t="s">
        <v>677</v>
      </c>
      <c r="O11" s="6" t="s">
        <v>107789</v>
      </c>
      <c r="P11" s="6" t="s">
        <v>107790</v>
      </c>
      <c r="Q11" s="11" t="s">
        <v>107791</v>
      </c>
    </row>
    <row r="12" spans="1:17" x14ac:dyDescent="0.2">
      <c r="A12" s="12">
        <v>80131500</v>
      </c>
      <c r="B12" s="13" t="s">
        <v>103774</v>
      </c>
      <c r="C12" s="6" t="s">
        <v>192</v>
      </c>
      <c r="D12" s="6" t="s">
        <v>192</v>
      </c>
      <c r="E12" s="6">
        <v>12</v>
      </c>
      <c r="F12" s="6" t="s">
        <v>107804</v>
      </c>
      <c r="G12" s="6" t="s">
        <v>107813</v>
      </c>
      <c r="H12" s="6" t="s">
        <v>107792</v>
      </c>
      <c r="I12" s="10">
        <v>1750000000</v>
      </c>
      <c r="J12" s="10">
        <v>290000000</v>
      </c>
      <c r="K12" s="6" t="s">
        <v>107811</v>
      </c>
      <c r="L12" s="6" t="s">
        <v>107812</v>
      </c>
      <c r="M12" s="6">
        <v>8</v>
      </c>
      <c r="N12" s="6" t="s">
        <v>677</v>
      </c>
      <c r="O12" s="6" t="s">
        <v>107789</v>
      </c>
      <c r="P12" s="6" t="s">
        <v>107790</v>
      </c>
      <c r="Q12" s="11" t="s">
        <v>107791</v>
      </c>
    </row>
    <row r="13" spans="1:17" ht="15" x14ac:dyDescent="0.25">
      <c r="A13" s="14">
        <v>92121504</v>
      </c>
      <c r="B13" s="14" t="s">
        <v>106449</v>
      </c>
      <c r="C13" s="6" t="s">
        <v>182</v>
      </c>
      <c r="D13" s="6" t="s">
        <v>187</v>
      </c>
      <c r="E13" s="6">
        <v>12</v>
      </c>
      <c r="F13" s="6" t="s">
        <v>107804</v>
      </c>
      <c r="G13" s="6" t="s">
        <v>107814</v>
      </c>
      <c r="H13" s="6" t="s">
        <v>107792</v>
      </c>
      <c r="I13" s="10">
        <v>3028979078</v>
      </c>
      <c r="J13" s="10">
        <v>682312828</v>
      </c>
      <c r="K13" s="6" t="s">
        <v>107811</v>
      </c>
      <c r="L13" s="6" t="s">
        <v>107812</v>
      </c>
      <c r="M13" s="6">
        <v>8</v>
      </c>
      <c r="N13" s="6" t="s">
        <v>677</v>
      </c>
      <c r="O13" s="6" t="s">
        <v>107789</v>
      </c>
      <c r="P13" s="6" t="s">
        <v>107790</v>
      </c>
      <c r="Q13" s="11" t="s">
        <v>107791</v>
      </c>
    </row>
    <row r="14" spans="1:17" x14ac:dyDescent="0.2">
      <c r="A14" s="12">
        <v>76111500</v>
      </c>
      <c r="B14" s="13" t="s">
        <v>102908</v>
      </c>
      <c r="C14" s="6" t="s">
        <v>187</v>
      </c>
      <c r="D14" s="6" t="s">
        <v>187</v>
      </c>
      <c r="E14" s="6">
        <v>12</v>
      </c>
      <c r="F14" s="6" t="s">
        <v>107804</v>
      </c>
      <c r="G14" s="6" t="s">
        <v>107815</v>
      </c>
      <c r="H14" s="6" t="s">
        <v>107792</v>
      </c>
      <c r="I14" s="10">
        <v>1440000000</v>
      </c>
      <c r="J14" s="10">
        <v>240000000</v>
      </c>
      <c r="K14" s="6" t="s">
        <v>107811</v>
      </c>
      <c r="L14" s="6" t="s">
        <v>107812</v>
      </c>
      <c r="M14" s="6">
        <v>8</v>
      </c>
      <c r="N14" s="6" t="s">
        <v>677</v>
      </c>
      <c r="O14" s="6" t="s">
        <v>107805</v>
      </c>
      <c r="P14" s="6" t="s">
        <v>107806</v>
      </c>
      <c r="Q14" s="11" t="s">
        <v>107807</v>
      </c>
    </row>
    <row r="15" spans="1:17" x14ac:dyDescent="0.2">
      <c r="A15" s="12">
        <v>78181500</v>
      </c>
      <c r="B15" s="4" t="s">
        <v>103504</v>
      </c>
      <c r="C15" s="6" t="s">
        <v>152</v>
      </c>
      <c r="D15" s="6" t="s">
        <v>157</v>
      </c>
      <c r="E15" s="6">
        <v>60</v>
      </c>
      <c r="F15" s="6" t="s">
        <v>107793</v>
      </c>
      <c r="G15" s="6" t="s">
        <v>107798</v>
      </c>
      <c r="H15" s="6" t="s">
        <v>107792</v>
      </c>
      <c r="I15" s="10">
        <v>80000000</v>
      </c>
      <c r="J15" s="10">
        <v>80000000</v>
      </c>
      <c r="K15" s="6" t="s">
        <v>212</v>
      </c>
      <c r="L15" s="6" t="s">
        <v>107788</v>
      </c>
      <c r="M15" s="6">
        <v>8</v>
      </c>
      <c r="N15" s="6" t="s">
        <v>677</v>
      </c>
      <c r="O15" s="6" t="s">
        <v>107789</v>
      </c>
      <c r="P15" s="6" t="s">
        <v>107790</v>
      </c>
      <c r="Q15" s="11" t="s">
        <v>107791</v>
      </c>
    </row>
    <row r="16" spans="1:17" ht="15" x14ac:dyDescent="0.25">
      <c r="A16" s="14">
        <v>72101506</v>
      </c>
      <c r="B16" s="14" t="s">
        <v>101321</v>
      </c>
      <c r="C16" s="6" t="s">
        <v>142</v>
      </c>
      <c r="D16" s="6" t="s">
        <v>142</v>
      </c>
      <c r="E16" s="6">
        <v>12</v>
      </c>
      <c r="F16" s="6" t="s">
        <v>107804</v>
      </c>
      <c r="G16" s="6" t="s">
        <v>107798</v>
      </c>
      <c r="H16" s="6" t="s">
        <v>107792</v>
      </c>
      <c r="I16" s="10">
        <v>74326905</v>
      </c>
      <c r="J16" s="10">
        <v>74326905</v>
      </c>
      <c r="K16" s="6" t="s">
        <v>212</v>
      </c>
      <c r="L16" s="6" t="s">
        <v>107788</v>
      </c>
      <c r="M16" s="6">
        <v>8</v>
      </c>
      <c r="N16" s="6" t="s">
        <v>677</v>
      </c>
      <c r="O16" s="6" t="s">
        <v>107805</v>
      </c>
      <c r="P16" s="6" t="s">
        <v>107806</v>
      </c>
      <c r="Q16" s="11" t="s">
        <v>107807</v>
      </c>
    </row>
    <row r="17" spans="1:18" ht="30" x14ac:dyDescent="0.25">
      <c r="A17" s="14">
        <v>72101511</v>
      </c>
      <c r="B17" s="21" t="s">
        <v>101331</v>
      </c>
      <c r="C17" s="6" t="s">
        <v>152</v>
      </c>
      <c r="D17" s="6" t="s">
        <v>157</v>
      </c>
      <c r="E17" s="6">
        <v>8</v>
      </c>
      <c r="F17" s="6" t="s">
        <v>107804</v>
      </c>
      <c r="G17" s="6" t="s">
        <v>107794</v>
      </c>
      <c r="H17" s="6" t="s">
        <v>107792</v>
      </c>
      <c r="I17" s="10">
        <v>240000000</v>
      </c>
      <c r="J17" s="10">
        <v>240000000</v>
      </c>
      <c r="K17" s="6" t="s">
        <v>212</v>
      </c>
      <c r="L17" s="6" t="s">
        <v>107788</v>
      </c>
      <c r="M17" s="6">
        <v>8</v>
      </c>
      <c r="N17" s="6" t="s">
        <v>677</v>
      </c>
      <c r="O17" s="6" t="s">
        <v>107805</v>
      </c>
      <c r="P17" s="6" t="s">
        <v>107806</v>
      </c>
      <c r="Q17" s="11" t="s">
        <v>107807</v>
      </c>
      <c r="R17" s="9"/>
    </row>
    <row r="18" spans="1:18" ht="15" x14ac:dyDescent="0.25">
      <c r="A18" s="14">
        <v>81141804</v>
      </c>
      <c r="B18" s="14" t="s">
        <v>104414</v>
      </c>
      <c r="C18" s="6" t="s">
        <v>147</v>
      </c>
      <c r="D18" s="6" t="s">
        <v>152</v>
      </c>
      <c r="E18" s="6">
        <v>9</v>
      </c>
      <c r="F18" s="6" t="s">
        <v>107804</v>
      </c>
      <c r="G18" s="6" t="s">
        <v>107798</v>
      </c>
      <c r="H18" s="6" t="s">
        <v>107792</v>
      </c>
      <c r="I18" s="10">
        <v>3000000</v>
      </c>
      <c r="J18" s="10">
        <v>3000000</v>
      </c>
      <c r="K18" s="6" t="s">
        <v>212</v>
      </c>
      <c r="L18" s="6" t="s">
        <v>107788</v>
      </c>
      <c r="M18" s="6">
        <v>8</v>
      </c>
      <c r="N18" s="6" t="s">
        <v>677</v>
      </c>
      <c r="O18" s="6" t="s">
        <v>107805</v>
      </c>
      <c r="P18" s="6" t="s">
        <v>107806</v>
      </c>
      <c r="Q18" s="11" t="s">
        <v>107807</v>
      </c>
    </row>
    <row r="19" spans="1:18" x14ac:dyDescent="0.2">
      <c r="A19" s="6">
        <v>72102103</v>
      </c>
      <c r="B19" s="6" t="s">
        <v>101353</v>
      </c>
      <c r="C19" s="6" t="s">
        <v>152</v>
      </c>
      <c r="D19" s="6" t="s">
        <v>157</v>
      </c>
      <c r="E19" s="6">
        <v>8</v>
      </c>
      <c r="F19" s="6" t="s">
        <v>107804</v>
      </c>
      <c r="G19" s="6" t="s">
        <v>107798</v>
      </c>
      <c r="H19" s="6" t="s">
        <v>107792</v>
      </c>
      <c r="I19" s="10">
        <v>80000000</v>
      </c>
      <c r="J19" s="10">
        <v>80000000</v>
      </c>
      <c r="K19" s="6" t="s">
        <v>212</v>
      </c>
      <c r="L19" s="6" t="s">
        <v>107788</v>
      </c>
      <c r="M19" s="6">
        <v>8</v>
      </c>
      <c r="N19" s="6" t="s">
        <v>677</v>
      </c>
      <c r="O19" s="6" t="s">
        <v>107805</v>
      </c>
      <c r="P19" s="6" t="s">
        <v>107806</v>
      </c>
      <c r="Q19" s="11" t="s">
        <v>107807</v>
      </c>
    </row>
    <row r="20" spans="1:18" x14ac:dyDescent="0.2">
      <c r="A20" s="6">
        <v>72151500</v>
      </c>
      <c r="B20" s="6" t="s">
        <v>101743</v>
      </c>
      <c r="C20" s="6" t="s">
        <v>162</v>
      </c>
      <c r="D20" s="6" t="s">
        <v>162</v>
      </c>
      <c r="E20" s="6">
        <v>45</v>
      </c>
      <c r="F20" s="6" t="s">
        <v>107793</v>
      </c>
      <c r="G20" s="6" t="s">
        <v>107798</v>
      </c>
      <c r="H20" s="6" t="s">
        <v>107792</v>
      </c>
      <c r="I20" s="10">
        <v>80000000</v>
      </c>
      <c r="J20" s="10">
        <v>80000000</v>
      </c>
      <c r="K20" s="6" t="s">
        <v>212</v>
      </c>
      <c r="L20" s="6" t="s">
        <v>107788</v>
      </c>
      <c r="M20" s="6">
        <v>8</v>
      </c>
      <c r="N20" s="6" t="s">
        <v>677</v>
      </c>
      <c r="O20" s="6" t="s">
        <v>107805</v>
      </c>
      <c r="P20" s="6" t="s">
        <v>107806</v>
      </c>
      <c r="Q20" s="11" t="s">
        <v>107807</v>
      </c>
    </row>
    <row r="21" spans="1:18" ht="25.5" x14ac:dyDescent="0.2">
      <c r="A21" s="22">
        <v>72150000</v>
      </c>
      <c r="B21" s="22" t="s">
        <v>107816</v>
      </c>
      <c r="C21" s="6" t="s">
        <v>157</v>
      </c>
      <c r="D21" s="6" t="s">
        <v>162</v>
      </c>
      <c r="E21" s="6">
        <v>60</v>
      </c>
      <c r="F21" s="6" t="s">
        <v>107793</v>
      </c>
      <c r="G21" s="6" t="s">
        <v>107798</v>
      </c>
      <c r="H21" s="6" t="s">
        <v>107792</v>
      </c>
      <c r="I21" s="10">
        <v>80000000</v>
      </c>
      <c r="J21" s="10">
        <v>80000000</v>
      </c>
      <c r="K21" s="6" t="s">
        <v>212</v>
      </c>
      <c r="L21" s="6" t="s">
        <v>107788</v>
      </c>
      <c r="M21" s="6">
        <v>8</v>
      </c>
      <c r="N21" s="6" t="s">
        <v>677</v>
      </c>
      <c r="O21" s="6" t="s">
        <v>107805</v>
      </c>
      <c r="P21" s="6" t="s">
        <v>107806</v>
      </c>
      <c r="Q21" s="11" t="s">
        <v>107807</v>
      </c>
    </row>
    <row r="22" spans="1:18" x14ac:dyDescent="0.2">
      <c r="A22" s="6">
        <v>72101500</v>
      </c>
      <c r="B22" s="6" t="s">
        <v>101313</v>
      </c>
      <c r="C22" s="6" t="s">
        <v>157</v>
      </c>
      <c r="D22" s="6" t="s">
        <v>162</v>
      </c>
      <c r="E22" s="6">
        <v>60</v>
      </c>
      <c r="F22" s="6" t="s">
        <v>107793</v>
      </c>
      <c r="G22" s="6" t="s">
        <v>107798</v>
      </c>
      <c r="H22" s="6" t="s">
        <v>107792</v>
      </c>
      <c r="I22" s="10">
        <v>80000000</v>
      </c>
      <c r="J22" s="10">
        <v>80000000</v>
      </c>
      <c r="K22" s="6" t="s">
        <v>212</v>
      </c>
      <c r="L22" s="6" t="s">
        <v>107788</v>
      </c>
      <c r="M22" s="6">
        <v>8</v>
      </c>
      <c r="N22" s="6" t="s">
        <v>677</v>
      </c>
      <c r="O22" s="6" t="s">
        <v>107805</v>
      </c>
      <c r="P22" s="6" t="s">
        <v>107806</v>
      </c>
      <c r="Q22" s="11" t="s">
        <v>107807</v>
      </c>
    </row>
    <row r="23" spans="1:18" x14ac:dyDescent="0.2">
      <c r="A23" s="6">
        <v>85122201</v>
      </c>
      <c r="B23" s="6" t="s">
        <v>105597</v>
      </c>
      <c r="C23" s="6" t="s">
        <v>162</v>
      </c>
      <c r="D23" s="6" t="s">
        <v>167</v>
      </c>
      <c r="E23" s="6">
        <v>6</v>
      </c>
      <c r="F23" s="6" t="s">
        <v>107804</v>
      </c>
      <c r="G23" s="6" t="s">
        <v>107798</v>
      </c>
      <c r="H23" s="6" t="s">
        <v>107792</v>
      </c>
      <c r="I23" s="10">
        <v>12000000</v>
      </c>
      <c r="J23" s="10">
        <v>12000000</v>
      </c>
      <c r="K23" s="6" t="s">
        <v>212</v>
      </c>
      <c r="L23" s="6" t="s">
        <v>107788</v>
      </c>
      <c r="M23" s="6">
        <v>8</v>
      </c>
      <c r="N23" s="6" t="s">
        <v>677</v>
      </c>
      <c r="O23" s="6" t="s">
        <v>107799</v>
      </c>
      <c r="P23" s="6" t="s">
        <v>107800</v>
      </c>
      <c r="Q23" s="11" t="s">
        <v>107801</v>
      </c>
    </row>
    <row r="24" spans="1:18" x14ac:dyDescent="0.2">
      <c r="A24" s="6">
        <v>78111502</v>
      </c>
      <c r="B24" s="6" t="s">
        <v>103358</v>
      </c>
      <c r="C24" s="6" t="s">
        <v>162</v>
      </c>
      <c r="D24" s="6" t="s">
        <v>167</v>
      </c>
      <c r="E24" s="6">
        <v>6</v>
      </c>
      <c r="F24" s="6" t="s">
        <v>107804</v>
      </c>
      <c r="G24" s="6" t="s">
        <v>107798</v>
      </c>
      <c r="H24" s="6" t="s">
        <v>107792</v>
      </c>
      <c r="I24" s="10">
        <v>7000000</v>
      </c>
      <c r="J24" s="10">
        <v>7000000</v>
      </c>
      <c r="K24" s="6" t="s">
        <v>212</v>
      </c>
      <c r="L24" s="6" t="s">
        <v>107788</v>
      </c>
      <c r="M24" s="6">
        <v>8</v>
      </c>
      <c r="N24" s="6" t="s">
        <v>677</v>
      </c>
      <c r="O24" s="6" t="s">
        <v>107789</v>
      </c>
      <c r="P24" s="6" t="s">
        <v>107790</v>
      </c>
      <c r="Q24" s="11" t="s">
        <v>107791</v>
      </c>
    </row>
  </sheetData>
  <mergeCells count="1">
    <mergeCell ref="A1:Q3"/>
  </mergeCells>
  <hyperlinks>
    <hyperlink ref="Q5" r:id="rId1"/>
    <hyperlink ref="Q6" r:id="rId2"/>
    <hyperlink ref="Q7" r:id="rId3"/>
    <hyperlink ref="Q8" r:id="rId4"/>
    <hyperlink ref="Q9" r:id="rId5"/>
    <hyperlink ref="Q10" r:id="rId6"/>
    <hyperlink ref="Q11" r:id="rId7"/>
    <hyperlink ref="Q13" r:id="rId8"/>
    <hyperlink ref="Q12" r:id="rId9"/>
    <hyperlink ref="Q14" r:id="rId10"/>
    <hyperlink ref="Q15" r:id="rId11"/>
    <hyperlink ref="Q16" r:id="rId12"/>
    <hyperlink ref="Q17" r:id="rId13"/>
    <hyperlink ref="Q18" r:id="rId14"/>
    <hyperlink ref="Q19" r:id="rId15"/>
    <hyperlink ref="Q20" r:id="rId16"/>
    <hyperlink ref="Q21" r:id="rId17"/>
    <hyperlink ref="Q22" r:id="rId18"/>
    <hyperlink ref="Q23" r:id="rId19"/>
    <hyperlink ref="Q24" r:id="rId20"/>
  </hyperlink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A50783" workbookViewId="0">
      <selection activeCell="A50798" sqref="A50798:B50798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Administrador</cp:lastModifiedBy>
  <dcterms:modified xsi:type="dcterms:W3CDTF">2019-02-01T01:09:51Z</dcterms:modified>
  <cp:category/>
  <cp:contentStatus/>
</cp:coreProperties>
</file>