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835" tabRatio="980" firstSheet="9" activeTab="14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pen'!$A$2:$J$7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Tribunal'!$A$2:$J$3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25725"/>
</workbook>
</file>

<file path=xl/calcChain.xml><?xml version="1.0" encoding="utf-8"?>
<calcChain xmlns="http://schemas.openxmlformats.org/spreadsheetml/2006/main">
  <c r="E3" i="40"/>
  <c r="J3"/>
  <c r="E4"/>
  <c r="J4" s="1"/>
  <c r="E5"/>
  <c r="J5"/>
  <c r="E15" i="34" l="1"/>
  <c r="J15" s="1"/>
  <c r="E11"/>
  <c r="E14"/>
  <c r="J14" s="1"/>
  <c r="E4"/>
  <c r="E13"/>
  <c r="J13" s="1"/>
  <c r="E12"/>
  <c r="J12" s="1"/>
  <c r="E5"/>
  <c r="E10"/>
  <c r="J10" s="1"/>
  <c r="E9"/>
  <c r="J9" s="1"/>
  <c r="E6"/>
  <c r="E8"/>
  <c r="J8" s="1"/>
  <c r="E7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5"/>
  <c r="E7"/>
  <c r="J7" s="1"/>
  <c r="E6"/>
  <c r="J6" s="1"/>
  <c r="E4"/>
  <c r="J4" s="1"/>
  <c r="E3"/>
  <c r="J3" s="1"/>
  <c r="E6" i="40" l="1"/>
  <c r="J6" s="1"/>
  <c r="E5" i="39" l="1"/>
  <c r="J5" s="1"/>
  <c r="E7"/>
  <c r="J7" s="1"/>
  <c r="E8"/>
  <c r="J8" s="1"/>
  <c r="E4"/>
  <c r="J4" s="1"/>
  <c r="E10"/>
  <c r="J10" s="1"/>
  <c r="E3" i="17" l="1"/>
  <c r="J3" s="1"/>
  <c r="E4"/>
  <c r="J4" s="1"/>
  <c r="E6" i="39" l="1"/>
  <c r="E9"/>
  <c r="J9" s="1"/>
  <c r="E3"/>
  <c r="J3" s="1"/>
  <c r="E3" i="38"/>
  <c r="J3" s="1"/>
  <c r="E7" i="37"/>
  <c r="J7" s="1"/>
  <c r="E6"/>
  <c r="J6" s="1"/>
  <c r="E5"/>
  <c r="J5" s="1"/>
  <c r="E4"/>
  <c r="J4" s="1"/>
  <c r="E3"/>
  <c r="J3" s="1"/>
  <c r="E3" i="36"/>
  <c r="J3" s="1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3" i="31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<sst xmlns="http://schemas.openxmlformats.org/spreadsheetml/2006/main" count="319" uniqueCount="123">
  <si>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</si>
  <si>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</si>
  <si>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</si>
  <si>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</si>
  <si>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</si>
  <si>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</si>
  <si>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</si>
  <si>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</si>
  <si>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</si>
  <si>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</si>
  <si>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</si>
  <si>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</si>
  <si>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</si>
  <si>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</si>
  <si>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</si>
  <si>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</si>
  <si>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</si>
  <si>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</si>
  <si>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</si>
  <si>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</si>
  <si>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</si>
  <si>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</si>
  <si>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</si>
  <si>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</si>
  <si>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</si>
  <si>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</si>
  <si>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</si>
  <si>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</si>
  <si>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</si>
  <si>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</si>
  <si>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</si>
  <si>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</si>
  <si>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</si>
  <si>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</si>
  <si>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</si>
  <si>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</si>
  <si>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</si>
  <si>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</si>
  <si>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</si>
  <si>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</si>
  <si>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</si>
  <si>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</si>
  <si>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</si>
  <si>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</si>
  <si>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</si>
  <si>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</si>
  <si>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</si>
  <si>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</si>
  <si>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</si>
  <si>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</si>
  <si>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</si>
  <si>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</si>
  <si>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</si>
  <si>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</si>
  <si>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</si>
  <si>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</si>
  <si>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</si>
  <si>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</si>
  <si>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</si>
  <si>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</si>
  <si>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</si>
  <si>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</si>
  <si>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</si>
  <si>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</si>
  <si>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</si>
  <si>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</si>
  <si>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</si>
  <si>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</si>
  <si>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</si>
  <si>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</si>
  <si>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</si>
  <si>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</si>
  <si>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</si>
  <si>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</si>
  <si>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</si>
  <si>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</si>
  <si>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</si>
  <si>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</si>
  <si>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</si>
  <si>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</si>
  <si>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</si>
  <si>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</si>
  <si>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</si>
  <si>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</si>
  <si>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</si>
  <si>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</si>
  <si>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</si>
  <si>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</si>
  <si>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</si>
  <si>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</si>
  <si>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</si>
  <si>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</si>
  <si>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</si>
  <si>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</si>
  <si>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</si>
  <si>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</si>
  <si>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</si>
  <si>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</si>
  <si>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</si>
  <si>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</si>
  <si>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</si>
  <si>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</si>
  <si>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</si>
  <si>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</si>
  <si>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</si>
  <si>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</si>
  <si>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</si>
  <si>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</si>
  <si>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</si>
  <si>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</si>
  <si>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</si>
  <si>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</si>
  <si>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</si>
  <si>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</si>
  <si>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</si>
  <si>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</si>
  <si>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</si>
  <si>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</si>
  <si>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</si>
  <si>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</si>
  <si>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</si>
  <si>
    <t>ESTE REGISTRO SECCIONAL DE ELEGIBLES SE ENCUENTRA VENCIDO</t>
  </si>
  <si>
    <t>ESTSE REGISTRO SECCIONAL DE ELEGIBLES SE ENCUENTRA VENCIDO</t>
  </si>
</sst>
</file>

<file path=xl/styles.xml><?xml version="1.0" encoding="utf-8"?>
<styleSheet xmlns="http://schemas.openxmlformats.org/spreadsheetml/2006/main">
  <numFmts count="1">
    <numFmt numFmtId="164" formatCode="#,##0.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1" fillId="6" borderId="1" xfId="0" applyFont="1" applyFill="1" applyBorder="1"/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2" fontId="23" fillId="6" borderId="1" xfId="0" applyNumberFormat="1" applyFont="1" applyFill="1" applyBorder="1"/>
    <xf numFmtId="2" fontId="2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0" fontId="6" fillId="6" borderId="1" xfId="0" applyFont="1" applyFill="1" applyBorder="1"/>
    <xf numFmtId="2" fontId="8" fillId="6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/>
    <xf numFmtId="0" fontId="0" fillId="6" borderId="0" xfId="0" applyFill="1"/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2" fontId="6" fillId="6" borderId="1" xfId="0" applyNumberFormat="1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104" t="s">
        <v>93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72">
      <c r="A2" s="46" t="s">
        <v>11</v>
      </c>
      <c r="B2" s="47" t="s">
        <v>0</v>
      </c>
      <c r="C2" s="47" t="s">
        <v>9</v>
      </c>
      <c r="D2" s="48" t="s">
        <v>35</v>
      </c>
      <c r="E2" s="48" t="s">
        <v>36</v>
      </c>
      <c r="F2" s="48" t="s">
        <v>3</v>
      </c>
      <c r="G2" s="48" t="s">
        <v>4</v>
      </c>
      <c r="H2" s="49" t="s">
        <v>5</v>
      </c>
      <c r="I2" s="49" t="s">
        <v>6</v>
      </c>
      <c r="J2" s="50" t="s">
        <v>8</v>
      </c>
    </row>
    <row r="3" spans="1:10" ht="15" customHeight="1">
      <c r="A3" s="51">
        <v>1</v>
      </c>
      <c r="B3" s="51">
        <v>1094892190</v>
      </c>
      <c r="C3" s="51" t="s">
        <v>50</v>
      </c>
      <c r="D3" s="52">
        <v>881.73</v>
      </c>
      <c r="E3" s="52">
        <f>300+((600-300)*(D3-800)/(1000-800))</f>
        <v>422.59500000000003</v>
      </c>
      <c r="F3" s="52">
        <v>167.5</v>
      </c>
      <c r="G3" s="52">
        <v>55.06849315068493</v>
      </c>
      <c r="H3" s="52">
        <v>70</v>
      </c>
      <c r="I3" s="52">
        <v>0</v>
      </c>
      <c r="J3" s="53">
        <f>SUM(E3:I3)</f>
        <v>715.16349315068499</v>
      </c>
    </row>
    <row r="4" spans="1:10">
      <c r="A4" s="51">
        <v>2</v>
      </c>
      <c r="B4" s="54">
        <v>30394753</v>
      </c>
      <c r="C4" s="54" t="s">
        <v>51</v>
      </c>
      <c r="D4" s="52">
        <v>820</v>
      </c>
      <c r="E4" s="52">
        <f>300+((600-300)*(D4-800)/(1000-800))</f>
        <v>330</v>
      </c>
      <c r="F4" s="52">
        <v>180.5</v>
      </c>
      <c r="G4" s="52">
        <v>100</v>
      </c>
      <c r="H4" s="52">
        <v>40</v>
      </c>
      <c r="I4" s="52">
        <v>0</v>
      </c>
      <c r="J4" s="53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14" t="s">
        <v>40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67.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 t="s">
        <v>95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20" t="s">
        <v>39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>
      <c r="A6" s="28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30"/>
      <c r="E11" s="29"/>
      <c r="F11" s="29"/>
      <c r="G11" s="29"/>
      <c r="H11" s="29"/>
    </row>
    <row r="12" spans="1:10" customFormat="1">
      <c r="C12" s="29"/>
      <c r="D12" s="31"/>
      <c r="E12" s="29"/>
      <c r="F12" s="29"/>
      <c r="G12" s="29"/>
      <c r="H12" s="29"/>
    </row>
    <row r="14" spans="1:10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5"/>
  <sheetViews>
    <sheetView zoomScale="145" zoomScaleNormal="145" workbookViewId="0">
      <selection activeCell="B17" sqref="B17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15" t="s">
        <v>69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84" customHeight="1">
      <c r="A2" s="58" t="s">
        <v>11</v>
      </c>
      <c r="B2" s="59" t="s">
        <v>0</v>
      </c>
      <c r="C2" s="59" t="s">
        <v>9</v>
      </c>
      <c r="D2" s="60" t="s">
        <v>35</v>
      </c>
      <c r="E2" s="60" t="s">
        <v>36</v>
      </c>
      <c r="F2" s="60" t="s">
        <v>3</v>
      </c>
      <c r="G2" s="60" t="s">
        <v>4</v>
      </c>
      <c r="H2" s="61" t="s">
        <v>5</v>
      </c>
      <c r="I2" s="61" t="s">
        <v>6</v>
      </c>
      <c r="J2" s="62" t="s">
        <v>8</v>
      </c>
    </row>
    <row r="3" spans="1:10">
      <c r="A3" s="91">
        <v>1</v>
      </c>
      <c r="B3" s="63">
        <v>1097401936</v>
      </c>
      <c r="C3" s="88" t="s">
        <v>108</v>
      </c>
      <c r="D3" s="89">
        <v>954.73</v>
      </c>
      <c r="E3" s="89">
        <f t="shared" ref="E3:E15" si="0">300+((600-300)*(D3-800)/(1000-800))</f>
        <v>532.09500000000003</v>
      </c>
      <c r="F3" s="89">
        <v>170.5</v>
      </c>
      <c r="G3" s="89">
        <v>19.54</v>
      </c>
      <c r="H3" s="89">
        <v>70</v>
      </c>
      <c r="I3" s="89">
        <v>0</v>
      </c>
      <c r="J3" s="90">
        <f>SUM(E3:I3)</f>
        <v>792.13499999999999</v>
      </c>
    </row>
    <row r="4" spans="1:10">
      <c r="A4" s="91">
        <v>2</v>
      </c>
      <c r="B4" s="63">
        <v>30399171</v>
      </c>
      <c r="C4" s="88" t="s">
        <v>117</v>
      </c>
      <c r="D4" s="89">
        <v>855.22</v>
      </c>
      <c r="E4" s="89">
        <f>300+((600-300)*(D4-800)/(1000-800))</f>
        <v>382.83000000000004</v>
      </c>
      <c r="F4" s="89">
        <v>139.5</v>
      </c>
      <c r="G4" s="89">
        <v>100</v>
      </c>
      <c r="H4" s="89">
        <v>60</v>
      </c>
      <c r="I4" s="89">
        <v>0</v>
      </c>
      <c r="J4" s="90">
        <v>682.33</v>
      </c>
    </row>
    <row r="5" spans="1:10" ht="19.5">
      <c r="A5" s="91">
        <v>3</v>
      </c>
      <c r="B5" s="63">
        <v>1094889924</v>
      </c>
      <c r="C5" s="88" t="s">
        <v>114</v>
      </c>
      <c r="D5" s="89">
        <v>867.66</v>
      </c>
      <c r="E5" s="89">
        <f>300+((600-300)*(D5-800)/(1000-800))</f>
        <v>401.48999999999995</v>
      </c>
      <c r="F5" s="89">
        <v>162</v>
      </c>
      <c r="G5" s="89">
        <v>41.01</v>
      </c>
      <c r="H5" s="89">
        <v>30</v>
      </c>
      <c r="I5" s="89">
        <v>0</v>
      </c>
      <c r="J5" s="90">
        <v>634.5</v>
      </c>
    </row>
    <row r="6" spans="1:10" ht="19.5">
      <c r="A6" s="91">
        <v>4</v>
      </c>
      <c r="B6" s="63">
        <v>1094937867</v>
      </c>
      <c r="C6" s="88" t="s">
        <v>111</v>
      </c>
      <c r="D6" s="89">
        <v>842.79</v>
      </c>
      <c r="E6" s="89">
        <f>300+((600-300)*(D6-800)/(1000-800))</f>
        <v>364.18499999999995</v>
      </c>
      <c r="F6" s="89">
        <v>155.5</v>
      </c>
      <c r="G6" s="89">
        <v>72.91</v>
      </c>
      <c r="H6" s="89">
        <v>30</v>
      </c>
      <c r="I6" s="89">
        <v>0</v>
      </c>
      <c r="J6" s="90">
        <v>622.59</v>
      </c>
    </row>
    <row r="7" spans="1:10" customFormat="1">
      <c r="A7" s="91">
        <v>5</v>
      </c>
      <c r="B7" s="63">
        <v>1094949944</v>
      </c>
      <c r="C7" s="88" t="s">
        <v>109</v>
      </c>
      <c r="D7" s="89">
        <v>830.35</v>
      </c>
      <c r="E7" s="89">
        <f t="shared" si="0"/>
        <v>345.52500000000003</v>
      </c>
      <c r="F7" s="89">
        <v>153.5</v>
      </c>
      <c r="G7" s="89">
        <v>83.42</v>
      </c>
      <c r="H7" s="89">
        <v>30</v>
      </c>
      <c r="I7" s="89">
        <v>0</v>
      </c>
      <c r="J7" s="90">
        <v>612.44000000000005</v>
      </c>
    </row>
    <row r="8" spans="1:10" customFormat="1">
      <c r="A8" s="91">
        <v>6</v>
      </c>
      <c r="B8" s="63">
        <v>1094880927</v>
      </c>
      <c r="C8" s="88" t="s">
        <v>110</v>
      </c>
      <c r="D8" s="89">
        <v>830.35</v>
      </c>
      <c r="E8" s="89">
        <f t="shared" si="0"/>
        <v>345.52500000000003</v>
      </c>
      <c r="F8" s="89">
        <v>140.5</v>
      </c>
      <c r="G8" s="89">
        <v>100</v>
      </c>
      <c r="H8" s="89">
        <v>0</v>
      </c>
      <c r="I8" s="89">
        <v>0</v>
      </c>
      <c r="J8" s="90">
        <f t="shared" ref="J8:J15" si="1">SUM(E8:I8)</f>
        <v>586.02500000000009</v>
      </c>
    </row>
    <row r="9" spans="1:10" ht="19.5">
      <c r="A9" s="91">
        <v>7</v>
      </c>
      <c r="B9" s="63">
        <v>1094884734</v>
      </c>
      <c r="C9" s="88" t="s">
        <v>112</v>
      </c>
      <c r="D9" s="89">
        <v>855.22</v>
      </c>
      <c r="E9" s="89">
        <f t="shared" si="0"/>
        <v>382.83000000000004</v>
      </c>
      <c r="F9" s="89">
        <v>141.5</v>
      </c>
      <c r="G9" s="89">
        <v>33.64</v>
      </c>
      <c r="H9" s="89">
        <v>20</v>
      </c>
      <c r="I9" s="89">
        <v>0</v>
      </c>
      <c r="J9" s="90">
        <f t="shared" si="1"/>
        <v>577.97</v>
      </c>
    </row>
    <row r="10" spans="1:10">
      <c r="A10" s="91">
        <v>8</v>
      </c>
      <c r="B10" s="63">
        <v>1094909459</v>
      </c>
      <c r="C10" s="88" t="s">
        <v>113</v>
      </c>
      <c r="D10" s="89">
        <v>867.66</v>
      </c>
      <c r="E10" s="89">
        <f t="shared" si="0"/>
        <v>401.48999999999995</v>
      </c>
      <c r="F10" s="89">
        <v>153</v>
      </c>
      <c r="G10" s="89">
        <v>17.205479452054796</v>
      </c>
      <c r="H10" s="89">
        <v>0</v>
      </c>
      <c r="I10" s="89">
        <v>0</v>
      </c>
      <c r="J10" s="90">
        <f t="shared" si="1"/>
        <v>571.69547945205477</v>
      </c>
    </row>
    <row r="11" spans="1:10">
      <c r="A11" s="91">
        <v>9</v>
      </c>
      <c r="B11" s="63">
        <v>1094949126</v>
      </c>
      <c r="C11" s="88" t="s">
        <v>119</v>
      </c>
      <c r="D11" s="89">
        <v>842.79</v>
      </c>
      <c r="E11" s="89">
        <f>300+((600-300)*(D11-800)/(1000-800))</f>
        <v>364.18499999999995</v>
      </c>
      <c r="F11" s="89">
        <v>147.5</v>
      </c>
      <c r="G11" s="89">
        <v>4.9315068493150687</v>
      </c>
      <c r="H11" s="89">
        <v>50</v>
      </c>
      <c r="I11" s="89">
        <v>0</v>
      </c>
      <c r="J11" s="90">
        <v>566.62</v>
      </c>
    </row>
    <row r="12" spans="1:10">
      <c r="A12" s="91">
        <v>10</v>
      </c>
      <c r="B12" s="63">
        <v>7547511</v>
      </c>
      <c r="C12" s="88" t="s">
        <v>115</v>
      </c>
      <c r="D12" s="89">
        <v>805.47</v>
      </c>
      <c r="E12" s="89">
        <f t="shared" si="0"/>
        <v>308.20500000000004</v>
      </c>
      <c r="F12" s="89">
        <v>133</v>
      </c>
      <c r="G12" s="89">
        <v>100</v>
      </c>
      <c r="H12" s="89">
        <v>20</v>
      </c>
      <c r="I12" s="89">
        <v>0</v>
      </c>
      <c r="J12" s="90">
        <f t="shared" si="1"/>
        <v>561.20500000000004</v>
      </c>
    </row>
    <row r="13" spans="1:10" ht="19.5">
      <c r="A13" s="91">
        <v>11</v>
      </c>
      <c r="B13" s="63">
        <v>41942752</v>
      </c>
      <c r="C13" s="88" t="s">
        <v>116</v>
      </c>
      <c r="D13" s="89">
        <v>817.91</v>
      </c>
      <c r="E13" s="89">
        <f t="shared" si="0"/>
        <v>326.86499999999995</v>
      </c>
      <c r="F13" s="89">
        <v>148</v>
      </c>
      <c r="G13" s="89">
        <v>55.77778</v>
      </c>
      <c r="H13" s="89">
        <v>0</v>
      </c>
      <c r="I13" s="89">
        <v>0</v>
      </c>
      <c r="J13" s="90">
        <f t="shared" si="1"/>
        <v>530.6427799999999</v>
      </c>
    </row>
    <row r="14" spans="1:10">
      <c r="A14" s="91">
        <v>12</v>
      </c>
      <c r="B14" s="63">
        <v>66962143</v>
      </c>
      <c r="C14" s="88" t="s">
        <v>118</v>
      </c>
      <c r="D14" s="89">
        <v>817.91</v>
      </c>
      <c r="E14" s="89">
        <f t="shared" si="0"/>
        <v>326.86499999999995</v>
      </c>
      <c r="F14" s="89">
        <v>135</v>
      </c>
      <c r="G14" s="89">
        <v>57.150684931506852</v>
      </c>
      <c r="H14" s="89">
        <v>5</v>
      </c>
      <c r="I14" s="89">
        <v>0</v>
      </c>
      <c r="J14" s="90">
        <f t="shared" si="1"/>
        <v>524.01568493150683</v>
      </c>
    </row>
    <row r="15" spans="1:10" ht="19.5">
      <c r="A15" s="91">
        <v>13</v>
      </c>
      <c r="B15" s="63">
        <v>14622736</v>
      </c>
      <c r="C15" s="88" t="s">
        <v>120</v>
      </c>
      <c r="D15" s="89">
        <v>830.35</v>
      </c>
      <c r="E15" s="89">
        <f t="shared" si="0"/>
        <v>345.52500000000003</v>
      </c>
      <c r="F15" s="89">
        <v>157.5</v>
      </c>
      <c r="G15" s="89">
        <v>13.15</v>
      </c>
      <c r="H15" s="89">
        <v>0</v>
      </c>
      <c r="I15" s="89">
        <v>0</v>
      </c>
      <c r="J15" s="90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I9" sqref="I9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20" t="s">
        <v>37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76.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100</v>
      </c>
      <c r="H4" s="5">
        <v>30</v>
      </c>
      <c r="I4" s="5">
        <v>0</v>
      </c>
      <c r="J4" s="13">
        <f>SUM(E4:I4)</f>
        <v>594.37999999999988</v>
      </c>
    </row>
    <row r="5" spans="1:10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20</v>
      </c>
      <c r="I6" s="5">
        <v>0</v>
      </c>
      <c r="J6" s="13">
        <f>SUM(E6:I6)</f>
        <v>559.68479452054783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0"/>
  <sheetViews>
    <sheetView zoomScale="115" zoomScaleNormal="115" workbookViewId="0">
      <selection activeCell="A9" sqref="A9:D10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76"/>
      <c r="B1" s="121" t="s">
        <v>88</v>
      </c>
      <c r="C1" s="121"/>
      <c r="D1" s="121"/>
      <c r="E1" s="121"/>
      <c r="F1" s="121"/>
      <c r="G1" s="121"/>
      <c r="H1" s="121"/>
      <c r="I1" s="121"/>
      <c r="J1" s="122"/>
    </row>
    <row r="2" spans="1:10" ht="76.5">
      <c r="A2" s="71" t="s">
        <v>11</v>
      </c>
      <c r="B2" s="72" t="s">
        <v>0</v>
      </c>
      <c r="C2" s="72" t="s">
        <v>9</v>
      </c>
      <c r="D2" s="73" t="s">
        <v>35</v>
      </c>
      <c r="E2" s="73" t="s">
        <v>36</v>
      </c>
      <c r="F2" s="73" t="s">
        <v>3</v>
      </c>
      <c r="G2" s="73" t="s">
        <v>4</v>
      </c>
      <c r="H2" s="74" t="s">
        <v>5</v>
      </c>
      <c r="I2" s="74" t="s">
        <v>6</v>
      </c>
      <c r="J2" s="75" t="s">
        <v>8</v>
      </c>
    </row>
    <row r="3" spans="1:10">
      <c r="A3" s="99">
        <v>1</v>
      </c>
      <c r="B3" s="100">
        <v>5822434</v>
      </c>
      <c r="C3" s="100" t="s">
        <v>72</v>
      </c>
      <c r="D3" s="101">
        <v>999.84</v>
      </c>
      <c r="E3" s="101">
        <f t="shared" ref="E3:E7" si="0">300+((600-300)*(D3-800)/(1000-800))</f>
        <v>599.76</v>
      </c>
      <c r="F3" s="101">
        <v>149</v>
      </c>
      <c r="G3" s="101">
        <v>100</v>
      </c>
      <c r="H3" s="101">
        <v>20</v>
      </c>
      <c r="I3" s="101">
        <v>0</v>
      </c>
      <c r="J3" s="102">
        <f t="shared" ref="J3:J7" si="1">SUM(E3:I3)</f>
        <v>868.76</v>
      </c>
    </row>
    <row r="4" spans="1:10">
      <c r="A4" s="99">
        <v>2</v>
      </c>
      <c r="B4" s="100">
        <v>4525874</v>
      </c>
      <c r="C4" s="100" t="s">
        <v>73</v>
      </c>
      <c r="D4" s="101">
        <v>924.16</v>
      </c>
      <c r="E4" s="101">
        <f t="shared" si="0"/>
        <v>486.23999999999995</v>
      </c>
      <c r="F4" s="101">
        <v>164.5</v>
      </c>
      <c r="G4" s="101">
        <v>100</v>
      </c>
      <c r="H4" s="101">
        <v>40</v>
      </c>
      <c r="I4" s="101">
        <v>0</v>
      </c>
      <c r="J4" s="102">
        <f t="shared" si="1"/>
        <v>790.74</v>
      </c>
    </row>
    <row r="5" spans="1:10">
      <c r="A5" s="99">
        <v>3</v>
      </c>
      <c r="B5" s="100">
        <v>24584976</v>
      </c>
      <c r="C5" s="100" t="s">
        <v>74</v>
      </c>
      <c r="D5" s="101">
        <v>891.73</v>
      </c>
      <c r="E5" s="101">
        <f t="shared" si="0"/>
        <v>437.59500000000003</v>
      </c>
      <c r="F5" s="101">
        <v>171</v>
      </c>
      <c r="G5" s="101">
        <v>19.829999999999998</v>
      </c>
      <c r="H5" s="101">
        <v>45</v>
      </c>
      <c r="I5" s="101">
        <v>0</v>
      </c>
      <c r="J5" s="102">
        <f t="shared" si="1"/>
        <v>673.42500000000007</v>
      </c>
    </row>
    <row r="6" spans="1:10">
      <c r="A6" s="99">
        <v>4</v>
      </c>
      <c r="B6" s="100">
        <v>18413205</v>
      </c>
      <c r="C6" s="100" t="s">
        <v>75</v>
      </c>
      <c r="D6" s="101">
        <v>805.24</v>
      </c>
      <c r="E6" s="101">
        <f t="shared" si="0"/>
        <v>307.86</v>
      </c>
      <c r="F6" s="101">
        <v>157</v>
      </c>
      <c r="G6" s="101">
        <v>70.52</v>
      </c>
      <c r="H6" s="101">
        <v>25</v>
      </c>
      <c r="I6" s="101">
        <v>0</v>
      </c>
      <c r="J6" s="102">
        <f t="shared" si="1"/>
        <v>560.38</v>
      </c>
    </row>
    <row r="7" spans="1:10">
      <c r="A7" s="99">
        <v>5</v>
      </c>
      <c r="B7" s="100">
        <v>17655852</v>
      </c>
      <c r="C7" s="100" t="s">
        <v>76</v>
      </c>
      <c r="D7" s="101">
        <v>826.86</v>
      </c>
      <c r="E7" s="101">
        <f t="shared" si="0"/>
        <v>340.29</v>
      </c>
      <c r="F7" s="101">
        <v>149.5</v>
      </c>
      <c r="G7" s="101">
        <v>23.61</v>
      </c>
      <c r="H7" s="101">
        <v>20</v>
      </c>
      <c r="I7" s="101">
        <v>0</v>
      </c>
      <c r="J7" s="102">
        <f t="shared" si="1"/>
        <v>533.4</v>
      </c>
    </row>
    <row r="9" spans="1:10">
      <c r="A9" s="123" t="s">
        <v>121</v>
      </c>
      <c r="B9" s="123"/>
      <c r="C9" s="123"/>
      <c r="D9" s="123"/>
    </row>
    <row r="10" spans="1:10" ht="26.25" customHeight="1">
      <c r="A10" s="123"/>
      <c r="B10" s="123"/>
      <c r="C10" s="123"/>
      <c r="D10" s="123"/>
    </row>
  </sheetData>
  <mergeCells count="2">
    <mergeCell ref="B1:J1"/>
    <mergeCell ref="A9:D10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G17" sqref="G17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14" t="s">
        <v>79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02">
      <c r="A2" s="70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99">
        <v>1</v>
      </c>
      <c r="B3" s="100">
        <v>9770282</v>
      </c>
      <c r="C3" s="100" t="s">
        <v>80</v>
      </c>
      <c r="D3" s="133">
        <v>948.97</v>
      </c>
      <c r="E3" s="133">
        <f t="shared" ref="E3:E10" si="0">300+((600-300)*(D3-800)/(1000-800))</f>
        <v>523.45500000000004</v>
      </c>
      <c r="F3" s="133">
        <v>171</v>
      </c>
      <c r="G3" s="133">
        <v>89.64</v>
      </c>
      <c r="H3" s="133">
        <v>70</v>
      </c>
      <c r="I3" s="133">
        <v>0</v>
      </c>
      <c r="J3" s="102">
        <f t="shared" ref="J3:J10" si="1">SUM(E3:I3)</f>
        <v>854.09500000000003</v>
      </c>
    </row>
    <row r="4" spans="1:10" ht="14.25" customHeight="1">
      <c r="A4" s="99">
        <v>2</v>
      </c>
      <c r="B4" s="100">
        <v>1002544444</v>
      </c>
      <c r="C4" s="100" t="s">
        <v>84</v>
      </c>
      <c r="D4" s="133">
        <v>884.7</v>
      </c>
      <c r="E4" s="133">
        <f t="shared" si="0"/>
        <v>427.05000000000007</v>
      </c>
      <c r="F4" s="133">
        <v>150</v>
      </c>
      <c r="G4" s="133">
        <v>96.56</v>
      </c>
      <c r="H4" s="133">
        <v>30</v>
      </c>
      <c r="I4" s="133">
        <v>0</v>
      </c>
      <c r="J4" s="102">
        <f t="shared" si="1"/>
        <v>703.61000000000013</v>
      </c>
    </row>
    <row r="5" spans="1:10" ht="15" customHeight="1">
      <c r="A5" s="99">
        <v>3</v>
      </c>
      <c r="B5" s="100">
        <v>41918707</v>
      </c>
      <c r="C5" s="100" t="s">
        <v>81</v>
      </c>
      <c r="D5" s="133">
        <v>884.7</v>
      </c>
      <c r="E5" s="133">
        <f t="shared" si="0"/>
        <v>427.05000000000007</v>
      </c>
      <c r="F5" s="133">
        <v>166.5</v>
      </c>
      <c r="G5" s="133">
        <v>27.28</v>
      </c>
      <c r="H5" s="133">
        <v>55</v>
      </c>
      <c r="I5" s="133">
        <v>0</v>
      </c>
      <c r="J5" s="102">
        <f t="shared" si="1"/>
        <v>675.83</v>
      </c>
    </row>
    <row r="6" spans="1:10" ht="15" customHeight="1">
      <c r="A6" s="99">
        <v>4</v>
      </c>
      <c r="B6" s="100">
        <v>46371643</v>
      </c>
      <c r="C6" s="100" t="s">
        <v>87</v>
      </c>
      <c r="D6" s="133">
        <v>807.58</v>
      </c>
      <c r="E6" s="133">
        <f>300+((600-300)*(D6-800)/(1000-800))</f>
        <v>311.37000000000006</v>
      </c>
      <c r="F6" s="133">
        <v>161.5</v>
      </c>
      <c r="G6" s="133">
        <v>100</v>
      </c>
      <c r="H6" s="133">
        <v>50</v>
      </c>
      <c r="I6" s="133">
        <v>0</v>
      </c>
      <c r="J6" s="102">
        <v>622.87</v>
      </c>
    </row>
    <row r="7" spans="1:10" ht="15" customHeight="1">
      <c r="A7" s="99">
        <v>5</v>
      </c>
      <c r="B7" s="100">
        <v>41962772</v>
      </c>
      <c r="C7" s="100" t="s">
        <v>82</v>
      </c>
      <c r="D7" s="133">
        <v>833.29</v>
      </c>
      <c r="E7" s="133">
        <f t="shared" si="0"/>
        <v>349.93499999999995</v>
      </c>
      <c r="F7" s="133">
        <v>155</v>
      </c>
      <c r="G7" s="133">
        <v>83.178082191780817</v>
      </c>
      <c r="H7" s="133">
        <v>30</v>
      </c>
      <c r="I7" s="133">
        <v>0</v>
      </c>
      <c r="J7" s="102">
        <f t="shared" si="1"/>
        <v>618.11308219178079</v>
      </c>
    </row>
    <row r="8" spans="1:10">
      <c r="A8" s="99">
        <v>6</v>
      </c>
      <c r="B8" s="100">
        <v>41958675</v>
      </c>
      <c r="C8" s="100" t="s">
        <v>83</v>
      </c>
      <c r="D8" s="133">
        <v>833.29</v>
      </c>
      <c r="E8" s="133">
        <f t="shared" si="0"/>
        <v>349.93499999999995</v>
      </c>
      <c r="F8" s="133">
        <v>159</v>
      </c>
      <c r="G8" s="133">
        <v>66.191780821917803</v>
      </c>
      <c r="H8" s="133">
        <v>40</v>
      </c>
      <c r="I8" s="133">
        <v>0</v>
      </c>
      <c r="J8" s="102">
        <f t="shared" si="1"/>
        <v>615.12678082191769</v>
      </c>
    </row>
    <row r="9" spans="1:10">
      <c r="A9" s="99">
        <v>7</v>
      </c>
      <c r="B9" s="100">
        <v>1097394546</v>
      </c>
      <c r="C9" s="100" t="s">
        <v>85</v>
      </c>
      <c r="D9" s="133">
        <v>820.44</v>
      </c>
      <c r="E9" s="133">
        <f t="shared" si="0"/>
        <v>330.66000000000008</v>
      </c>
      <c r="F9" s="133">
        <v>161.5</v>
      </c>
      <c r="G9" s="133">
        <v>39.945205479452056</v>
      </c>
      <c r="H9" s="133">
        <v>40</v>
      </c>
      <c r="I9" s="133">
        <v>0</v>
      </c>
      <c r="J9" s="102">
        <f t="shared" si="1"/>
        <v>572.10520547945214</v>
      </c>
    </row>
    <row r="10" spans="1:10">
      <c r="A10" s="99">
        <v>8</v>
      </c>
      <c r="B10" s="100">
        <v>33815352</v>
      </c>
      <c r="C10" s="100" t="s">
        <v>86</v>
      </c>
      <c r="D10" s="133">
        <v>820.44</v>
      </c>
      <c r="E10" s="133">
        <f t="shared" si="0"/>
        <v>330.66000000000008</v>
      </c>
      <c r="F10" s="133">
        <v>164.5</v>
      </c>
      <c r="G10" s="133">
        <v>22.79</v>
      </c>
      <c r="H10" s="133">
        <v>30</v>
      </c>
      <c r="I10" s="133">
        <v>0</v>
      </c>
      <c r="J10" s="102">
        <f t="shared" si="1"/>
        <v>547.95000000000005</v>
      </c>
    </row>
    <row r="12" spans="1:10" customFormat="1">
      <c r="A12" s="134" t="s">
        <v>121</v>
      </c>
      <c r="B12" s="134"/>
      <c r="C12" s="134"/>
      <c r="D12" s="134"/>
      <c r="E12" s="134"/>
      <c r="F12" s="134"/>
      <c r="G12" s="134"/>
      <c r="H12" s="134"/>
      <c r="I12" s="134"/>
      <c r="J12" s="134"/>
    </row>
    <row r="13" spans="1:10" customFormat="1">
      <c r="A13" s="134"/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0" customFormat="1">
      <c r="A14" s="134"/>
      <c r="B14" s="134"/>
      <c r="C14" s="134"/>
      <c r="D14" s="134"/>
      <c r="E14" s="134"/>
      <c r="F14" s="134"/>
      <c r="G14" s="134"/>
      <c r="H14" s="134"/>
      <c r="I14" s="134"/>
      <c r="J14" s="134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0">
    <sortCondition descending="1" ref="J3:J10"/>
  </sortState>
  <mergeCells count="2">
    <mergeCell ref="A1:J1"/>
    <mergeCell ref="A12:J14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D14" sqref="D14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05" t="s">
        <v>89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s="103" customFormat="1">
      <c r="A3" s="99">
        <v>1</v>
      </c>
      <c r="B3" s="100">
        <v>41945147</v>
      </c>
      <c r="C3" s="100" t="s">
        <v>71</v>
      </c>
      <c r="D3" s="101">
        <v>978.85</v>
      </c>
      <c r="E3" s="101">
        <f t="shared" ref="E3" si="0">300+((600-300)*(D3-800)/(1000-800))</f>
        <v>568.27500000000009</v>
      </c>
      <c r="F3" s="101">
        <v>167.5</v>
      </c>
      <c r="G3" s="101">
        <v>58.9</v>
      </c>
      <c r="H3" s="101">
        <v>35</v>
      </c>
      <c r="I3" s="101">
        <v>0</v>
      </c>
      <c r="J3" s="102">
        <f t="shared" ref="J3" si="1">SUM(E3:I3)</f>
        <v>829.67500000000007</v>
      </c>
    </row>
    <row r="6" spans="1:10" ht="45" customHeight="1">
      <c r="A6" s="124" t="s">
        <v>121</v>
      </c>
      <c r="B6" s="124"/>
      <c r="C6" s="124"/>
      <c r="D6" s="124"/>
      <c r="E6" s="124"/>
    </row>
  </sheetData>
  <mergeCells count="2">
    <mergeCell ref="A1:J1"/>
    <mergeCell ref="A6:E6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16" t="s">
        <v>43</v>
      </c>
      <c r="B1" s="125"/>
      <c r="C1" s="125"/>
      <c r="D1" s="125"/>
      <c r="E1" s="125"/>
      <c r="F1" s="125"/>
      <c r="G1" s="125"/>
      <c r="H1" s="125"/>
      <c r="I1" s="125"/>
      <c r="J1" s="126"/>
    </row>
    <row r="2" spans="1:10" ht="76.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>
      <c r="A3" s="127" t="s">
        <v>44</v>
      </c>
      <c r="B3" s="127"/>
      <c r="C3" s="127"/>
      <c r="D3" s="127"/>
      <c r="E3" s="127"/>
      <c r="F3" s="127"/>
      <c r="G3" s="127"/>
      <c r="H3" s="127"/>
      <c r="I3" s="127"/>
      <c r="J3" s="127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14" t="s">
        <v>41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>
      <c r="D10" s="128"/>
      <c r="E10" s="128"/>
      <c r="F10" s="128"/>
      <c r="G10" s="128"/>
    </row>
    <row r="11" spans="1:10">
      <c r="D11" s="128"/>
      <c r="E11" s="128"/>
      <c r="F11" s="128"/>
      <c r="G11" s="128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zoomScale="115" zoomScaleNormal="115" workbookViewId="0">
      <selection activeCell="H5" sqref="H5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30" t="s">
        <v>70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56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>
      <c r="A3" s="14">
        <v>1</v>
      </c>
      <c r="B3" s="14">
        <v>6103439</v>
      </c>
      <c r="C3" s="14" t="s">
        <v>96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>
      <c r="A4" s="14">
        <v>2</v>
      </c>
      <c r="B4" s="14">
        <v>1094896365</v>
      </c>
      <c r="C4" s="14" t="s">
        <v>97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>
      <c r="A5" s="14">
        <v>3</v>
      </c>
      <c r="B5" s="14">
        <v>41957231</v>
      </c>
      <c r="C5" s="14" t="s">
        <v>100</v>
      </c>
      <c r="D5" s="2">
        <v>804.98</v>
      </c>
      <c r="E5" s="2">
        <f>300+((600-300)*(D5-800)/(1000-800))</f>
        <v>307.47000000000003</v>
      </c>
      <c r="F5" s="2">
        <v>160</v>
      </c>
      <c r="G5" s="2">
        <v>100</v>
      </c>
      <c r="H5" s="2">
        <v>80</v>
      </c>
      <c r="I5" s="2">
        <v>0</v>
      </c>
      <c r="J5" s="19">
        <v>647.47</v>
      </c>
    </row>
    <row r="6" spans="1:10">
      <c r="A6" s="14">
        <v>4</v>
      </c>
      <c r="B6" s="14">
        <v>24585736</v>
      </c>
      <c r="C6" s="14" t="s">
        <v>98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19">
        <f t="shared" si="1"/>
        <v>645.82499999999993</v>
      </c>
    </row>
    <row r="7" spans="1:10">
      <c r="A7" s="14">
        <v>5</v>
      </c>
      <c r="B7" s="14">
        <v>9770169</v>
      </c>
      <c r="C7" s="14" t="s">
        <v>99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19">
        <f t="shared" si="1"/>
        <v>633.69499999999994</v>
      </c>
    </row>
    <row r="8" spans="1:10">
      <c r="A8" s="14">
        <v>6</v>
      </c>
      <c r="B8" s="14">
        <v>18402967</v>
      </c>
      <c r="C8" s="14" t="s">
        <v>105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>
      <c r="A9" s="14">
        <v>7</v>
      </c>
      <c r="B9" s="14">
        <v>9773443</v>
      </c>
      <c r="C9" s="14" t="s">
        <v>103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>
      <c r="A10" s="14">
        <v>8</v>
      </c>
      <c r="B10" s="14">
        <v>30347424</v>
      </c>
      <c r="C10" s="14" t="s">
        <v>101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>
      <c r="A11" s="14">
        <v>9</v>
      </c>
      <c r="B11" s="14">
        <v>7544807</v>
      </c>
      <c r="C11" s="14" t="s">
        <v>102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>
      <c r="A12" s="14">
        <v>10</v>
      </c>
      <c r="B12" s="14">
        <v>1094900836</v>
      </c>
      <c r="C12" s="14" t="s">
        <v>104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>
      <c r="A13" s="14">
        <v>11</v>
      </c>
      <c r="B13" s="14">
        <v>1014177018</v>
      </c>
      <c r="C13" s="14" t="s">
        <v>106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>
      <c r="A14" s="14">
        <v>12</v>
      </c>
      <c r="B14" s="14">
        <v>9731001</v>
      </c>
      <c r="C14" s="14" t="s">
        <v>107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C9" sqref="C9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05" t="s">
        <v>92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8.75" customHeight="1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7"/>
  <sheetViews>
    <sheetView workbookViewId="0">
      <selection activeCell="E12" sqref="E12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31" t="s">
        <v>47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76.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>
      <c r="A4" s="92">
        <v>1</v>
      </c>
      <c r="B4" s="93">
        <v>41948029</v>
      </c>
      <c r="C4" s="93" t="s">
        <v>48</v>
      </c>
      <c r="D4" s="94">
        <v>858.65</v>
      </c>
      <c r="E4" s="94">
        <f>300+((600-300)*(D4-800)/(1000-800))</f>
        <v>387.97499999999997</v>
      </c>
      <c r="F4" s="94">
        <v>162.5</v>
      </c>
      <c r="G4" s="95">
        <v>100</v>
      </c>
      <c r="H4" s="96">
        <v>20</v>
      </c>
      <c r="I4" s="96">
        <v>0</v>
      </c>
      <c r="J4" s="97">
        <f>SUM(E4:I4)</f>
        <v>670.47499999999991</v>
      </c>
    </row>
    <row r="5" spans="1:10">
      <c r="A5" s="92">
        <v>2</v>
      </c>
      <c r="B5" s="93">
        <v>54257752</v>
      </c>
      <c r="C5" s="93" t="s">
        <v>49</v>
      </c>
      <c r="D5" s="94">
        <v>804.01</v>
      </c>
      <c r="E5" s="94">
        <f>300+((600-300)*(D5-800)/(1000-800))</f>
        <v>306.01499999999999</v>
      </c>
      <c r="F5" s="94">
        <v>137</v>
      </c>
      <c r="G5" s="98">
        <v>100</v>
      </c>
      <c r="H5" s="98">
        <v>20</v>
      </c>
      <c r="I5" s="98">
        <v>0</v>
      </c>
      <c r="J5" s="97">
        <f>SUM(E5:I5)</f>
        <v>563.01499999999999</v>
      </c>
    </row>
    <row r="7" spans="1:10" ht="42.75" customHeight="1">
      <c r="A7" s="132" t="s">
        <v>122</v>
      </c>
      <c r="B7" s="132"/>
      <c r="C7" s="132"/>
      <c r="D7" s="132"/>
    </row>
  </sheetData>
  <mergeCells count="2">
    <mergeCell ref="A2:J2"/>
    <mergeCell ref="A7:D7"/>
  </mergeCells>
  <pageMargins left="0.7" right="0.7" top="0.75" bottom="0.75" header="0.3" footer="0.3"/>
  <pageSetup orientation="landscape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20" t="s">
        <v>77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04.25" customHeight="1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9732541</v>
      </c>
      <c r="C3" s="4" t="s">
        <v>78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08" t="s">
        <v>45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90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111" t="s">
        <v>44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C11" sqref="C11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77" customFormat="1" ht="30.75" customHeight="1">
      <c r="A1" s="105" t="s">
        <v>91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76.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3">
        <v>1097400516</v>
      </c>
      <c r="C3" s="3" t="s">
        <v>56</v>
      </c>
      <c r="D3" s="5">
        <v>801.38</v>
      </c>
      <c r="E3" s="5">
        <f>300+((600-300)*(D3-800)/(1000-800))</f>
        <v>302.07</v>
      </c>
      <c r="F3" s="5">
        <v>140</v>
      </c>
      <c r="G3" s="5">
        <v>77.59</v>
      </c>
      <c r="H3" s="5">
        <v>50</v>
      </c>
      <c r="I3" s="5">
        <v>0</v>
      </c>
      <c r="J3" s="25">
        <f>SUM(E3:I3)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05" t="s">
        <v>90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s="84" customFormat="1" ht="105">
      <c r="A2" s="79" t="s">
        <v>11</v>
      </c>
      <c r="B2" s="80" t="s">
        <v>0</v>
      </c>
      <c r="C2" s="80" t="s">
        <v>1</v>
      </c>
      <c r="D2" s="81" t="s">
        <v>35</v>
      </c>
      <c r="E2" s="81" t="s">
        <v>36</v>
      </c>
      <c r="F2" s="81" t="s">
        <v>3</v>
      </c>
      <c r="G2" s="81" t="s">
        <v>4</v>
      </c>
      <c r="H2" s="82" t="s">
        <v>5</v>
      </c>
      <c r="I2" s="82" t="s">
        <v>6</v>
      </c>
      <c r="J2" s="83" t="s">
        <v>8</v>
      </c>
    </row>
    <row r="3" spans="1:10" s="84" customFormat="1">
      <c r="A3" s="55">
        <v>1</v>
      </c>
      <c r="B3" s="56">
        <v>24604171</v>
      </c>
      <c r="C3" s="56" t="s">
        <v>57</v>
      </c>
      <c r="D3" s="85">
        <v>855.67</v>
      </c>
      <c r="E3" s="85">
        <f>300+((600-300)*(D3-800)/(1000-800))</f>
        <v>383.50499999999994</v>
      </c>
      <c r="F3" s="85">
        <v>158</v>
      </c>
      <c r="G3" s="85">
        <v>100</v>
      </c>
      <c r="H3" s="85">
        <v>15</v>
      </c>
      <c r="I3" s="85">
        <v>0</v>
      </c>
      <c r="J3" s="57">
        <f>SUM(E3:I3)</f>
        <v>656.50499999999988</v>
      </c>
    </row>
    <row r="4" spans="1:10" s="84" customFormat="1">
      <c r="A4" s="56">
        <v>2</v>
      </c>
      <c r="B4" s="56">
        <v>7547656</v>
      </c>
      <c r="C4" s="56" t="s">
        <v>58</v>
      </c>
      <c r="D4" s="85">
        <v>805.29</v>
      </c>
      <c r="E4" s="85">
        <f>300+((600-300)*(D4-800)/(1000-800))</f>
        <v>307.93499999999995</v>
      </c>
      <c r="F4" s="85">
        <v>168.5</v>
      </c>
      <c r="G4" s="85">
        <v>100</v>
      </c>
      <c r="H4" s="85">
        <v>35</v>
      </c>
      <c r="I4" s="85">
        <v>0</v>
      </c>
      <c r="J4" s="86">
        <f>SUM(E4:I4)</f>
        <v>611.43499999999995</v>
      </c>
    </row>
    <row r="5" spans="1:10" s="84" customFormat="1">
      <c r="A5" s="56">
        <v>3</v>
      </c>
      <c r="B5" s="56">
        <v>33966331</v>
      </c>
      <c r="C5" s="56" t="s">
        <v>59</v>
      </c>
      <c r="D5" s="85">
        <v>830.48</v>
      </c>
      <c r="E5" s="85">
        <f>300+((600-300)*(D5-800)/(1000-800))</f>
        <v>345.72</v>
      </c>
      <c r="F5" s="85">
        <v>155</v>
      </c>
      <c r="G5" s="85">
        <v>6.3</v>
      </c>
      <c r="H5" s="85">
        <v>40</v>
      </c>
      <c r="I5" s="85">
        <v>0</v>
      </c>
      <c r="J5" s="86">
        <f>SUM(E5:I5)</f>
        <v>547.02</v>
      </c>
    </row>
    <row r="6" spans="1:10" s="84" customFormat="1">
      <c r="B6" s="87"/>
      <c r="C6" s="87"/>
      <c r="F6" s="87"/>
      <c r="G6" s="87"/>
      <c r="H6" s="87"/>
      <c r="I6" s="87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8" sqref="A8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05" t="s">
        <v>42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0" ht="85.5" customHeight="1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>
      <c r="A8" s="78"/>
    </row>
    <row r="12" spans="1:10">
      <c r="C12" s="112"/>
      <c r="D12" s="112"/>
      <c r="E12" s="112"/>
      <c r="F12" s="112"/>
    </row>
    <row r="13" spans="1:10">
      <c r="C13" s="113"/>
      <c r="D13" s="113"/>
      <c r="E13" s="113"/>
      <c r="F13" s="113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14" t="s">
        <v>38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02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H13" sqref="H13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15" t="s">
        <v>60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96" customHeight="1">
      <c r="A2" s="58" t="s">
        <v>11</v>
      </c>
      <c r="B2" s="59" t="s">
        <v>0</v>
      </c>
      <c r="C2" s="59" t="s">
        <v>9</v>
      </c>
      <c r="D2" s="60" t="s">
        <v>35</v>
      </c>
      <c r="E2" s="60" t="s">
        <v>36</v>
      </c>
      <c r="F2" s="60" t="s">
        <v>3</v>
      </c>
      <c r="G2" s="60" t="s">
        <v>4</v>
      </c>
      <c r="H2" s="61" t="s">
        <v>5</v>
      </c>
      <c r="I2" s="61" t="s">
        <v>6</v>
      </c>
      <c r="J2" s="62" t="s">
        <v>8</v>
      </c>
    </row>
    <row r="3" spans="1:10" ht="15" customHeight="1">
      <c r="A3" s="63">
        <v>1</v>
      </c>
      <c r="B3" s="63">
        <v>79472085</v>
      </c>
      <c r="C3" s="63" t="s">
        <v>61</v>
      </c>
      <c r="D3" s="52">
        <v>936.48</v>
      </c>
      <c r="E3" s="52">
        <f t="shared" ref="E3:E10" si="0">300+((600-300)*(D3-800)/(1000-800))</f>
        <v>504.72</v>
      </c>
      <c r="F3" s="52">
        <v>165.5</v>
      </c>
      <c r="G3" s="52">
        <v>100</v>
      </c>
      <c r="H3" s="52">
        <v>40</v>
      </c>
      <c r="I3" s="52">
        <v>0</v>
      </c>
      <c r="J3" s="64">
        <f t="shared" ref="J3:J10" si="1">SUM(E3:I3)</f>
        <v>810.22</v>
      </c>
    </row>
    <row r="4" spans="1:10" ht="15" customHeight="1">
      <c r="A4" s="63">
        <v>2</v>
      </c>
      <c r="B4" s="63">
        <v>41945945</v>
      </c>
      <c r="C4" s="63" t="s">
        <v>62</v>
      </c>
      <c r="D4" s="52">
        <v>948.66</v>
      </c>
      <c r="E4" s="52">
        <f t="shared" si="0"/>
        <v>522.99</v>
      </c>
      <c r="F4" s="52">
        <v>155</v>
      </c>
      <c r="G4" s="52">
        <v>100</v>
      </c>
      <c r="H4" s="52">
        <v>15</v>
      </c>
      <c r="I4" s="52">
        <v>0</v>
      </c>
      <c r="J4" s="64">
        <f t="shared" si="1"/>
        <v>792.99</v>
      </c>
    </row>
    <row r="5" spans="1:10" ht="15" customHeight="1">
      <c r="A5" s="63">
        <v>3</v>
      </c>
      <c r="B5" s="63">
        <v>7555733</v>
      </c>
      <c r="C5" s="63" t="s">
        <v>63</v>
      </c>
      <c r="D5" s="52">
        <v>863.4</v>
      </c>
      <c r="E5" s="52">
        <f t="shared" si="0"/>
        <v>395.09999999999997</v>
      </c>
      <c r="F5" s="52">
        <v>160.5</v>
      </c>
      <c r="G5" s="52">
        <v>100</v>
      </c>
      <c r="H5" s="52">
        <v>85</v>
      </c>
      <c r="I5" s="52">
        <v>0</v>
      </c>
      <c r="J5" s="64">
        <f t="shared" si="1"/>
        <v>740.59999999999991</v>
      </c>
    </row>
    <row r="6" spans="1:10">
      <c r="A6" s="63">
        <v>4</v>
      </c>
      <c r="B6" s="63">
        <v>1094925400</v>
      </c>
      <c r="C6" s="63" t="s">
        <v>68</v>
      </c>
      <c r="D6" s="52">
        <v>814.68</v>
      </c>
      <c r="E6" s="52">
        <f t="shared" si="0"/>
        <v>322.01999999999992</v>
      </c>
      <c r="F6" s="52">
        <v>173.5</v>
      </c>
      <c r="G6" s="52">
        <v>100</v>
      </c>
      <c r="H6" s="52">
        <v>70</v>
      </c>
      <c r="I6" s="52">
        <v>0</v>
      </c>
      <c r="J6" s="64">
        <f t="shared" si="1"/>
        <v>665.52</v>
      </c>
    </row>
    <row r="7" spans="1:10">
      <c r="A7" s="63">
        <v>5</v>
      </c>
      <c r="B7" s="63">
        <v>41941579</v>
      </c>
      <c r="C7" s="63" t="s">
        <v>64</v>
      </c>
      <c r="D7" s="52">
        <v>851.22</v>
      </c>
      <c r="E7" s="52">
        <f t="shared" si="0"/>
        <v>376.83000000000004</v>
      </c>
      <c r="F7" s="52">
        <v>161.5</v>
      </c>
      <c r="G7" s="52">
        <v>100</v>
      </c>
      <c r="H7" s="52">
        <v>20</v>
      </c>
      <c r="I7" s="52">
        <v>0</v>
      </c>
      <c r="J7" s="64">
        <f t="shared" si="1"/>
        <v>658.33</v>
      </c>
    </row>
    <row r="8" spans="1:10">
      <c r="A8" s="63">
        <v>6</v>
      </c>
      <c r="B8" s="63">
        <v>52782982</v>
      </c>
      <c r="C8" s="63" t="s">
        <v>67</v>
      </c>
      <c r="D8" s="52">
        <v>839.04</v>
      </c>
      <c r="E8" s="52">
        <f t="shared" si="0"/>
        <v>358.55999999999995</v>
      </c>
      <c r="F8" s="52">
        <v>141.5</v>
      </c>
      <c r="G8" s="52">
        <v>100</v>
      </c>
      <c r="H8" s="52">
        <v>50</v>
      </c>
      <c r="I8" s="52">
        <v>0</v>
      </c>
      <c r="J8" s="64">
        <f t="shared" si="1"/>
        <v>650.05999999999995</v>
      </c>
    </row>
    <row r="9" spans="1:10">
      <c r="A9" s="63">
        <v>7</v>
      </c>
      <c r="B9" s="63">
        <v>1097393864</v>
      </c>
      <c r="C9" s="63" t="s">
        <v>66</v>
      </c>
      <c r="D9" s="52">
        <v>826.86</v>
      </c>
      <c r="E9" s="52">
        <f t="shared" si="0"/>
        <v>340.29</v>
      </c>
      <c r="F9" s="52">
        <v>171.5</v>
      </c>
      <c r="G9" s="52">
        <v>78.099999999999994</v>
      </c>
      <c r="H9" s="52">
        <v>50</v>
      </c>
      <c r="I9" s="52">
        <v>0</v>
      </c>
      <c r="J9" s="64">
        <f t="shared" si="1"/>
        <v>639.89</v>
      </c>
    </row>
    <row r="10" spans="1:10">
      <c r="A10" s="63">
        <v>8</v>
      </c>
      <c r="B10" s="63">
        <v>41916835</v>
      </c>
      <c r="C10" s="63" t="s">
        <v>65</v>
      </c>
      <c r="D10" s="52">
        <v>814.68</v>
      </c>
      <c r="E10" s="52">
        <f t="shared" si="0"/>
        <v>322.01999999999992</v>
      </c>
      <c r="F10" s="52">
        <v>162</v>
      </c>
      <c r="G10" s="52">
        <v>55.666670000000003</v>
      </c>
      <c r="H10" s="52">
        <v>35</v>
      </c>
      <c r="I10" s="52">
        <v>0</v>
      </c>
      <c r="J10" s="64">
        <f t="shared" si="1"/>
        <v>574.68666999999994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16" t="s">
        <v>46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76.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>
      <c r="A4" s="119" t="s">
        <v>94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21.75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2020-10-20T19:41:47Z</dcterms:modified>
</cp:coreProperties>
</file>