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491C89D3-FDB9-4229-B0A3-B778CDCF0A51}" xr6:coauthVersionLast="36" xr6:coauthVersionMax="47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19200" windowHeight="7070" tabRatio="980" activeTab="3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'!$A$2:$J$2</definedName>
    <definedName name="_xlnm._FilterDatabase" localSheetId="0" hidden="1">AsistAdmEPMSG6!$A$2:$J$2</definedName>
    <definedName name="_xlnm._FilterDatabase" localSheetId="2" hidden="1">AsistSocCSAEPMSG18!$A$2:$H$2</definedName>
    <definedName name="_xlnm._FilterDatabase" localSheetId="3" hidden="1">AsistSocJFamiliayAdoleG1!$A$2:$H$3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'CitadorCtoCSJ,CSAJyOSAG3'!$A$2:$J$2</definedName>
    <definedName name="_xlnm._FilterDatabase" localSheetId="7" hidden="1">CitadorJCtoG3!$A$2:$J$2</definedName>
    <definedName name="_xlnm._FilterDatabase" localSheetId="8" hidden="1">CitadorJMpalG3!$A$2:$J$2</definedName>
    <definedName name="_xlnm._FilterDatabase" localSheetId="10" hidden="1">'CitadorMpalCSJ,CSAyOSAG3'!$A$2:$J$2</definedName>
    <definedName name="_xlnm._FilterDatabase" localSheetId="9" hidden="1">CitadorTribG4!$A$2:$H$4</definedName>
    <definedName name="_xlnm._FilterDatabase" localSheetId="11" hidden="1">EscCtoCSJyOSA!$A$2:$J$2</definedName>
    <definedName name="_xlnm._FilterDatabase" localSheetId="15" hidden="1">EscMpalCSJyOSA!$A$2:$H$4</definedName>
    <definedName name="_xlnm._FilterDatabase" localSheetId="12" hidden="1">EscribienteJuzCto!$A$2:$J$2</definedName>
    <definedName name="_xlnm._FilterDatabase" localSheetId="13" hidden="1">EscribienteJuzMpal!$A$2:$J$2</definedName>
    <definedName name="_xlnm._FilterDatabase" localSheetId="14" hidden="1">EscribienteTribunal!$A$2:$H$5</definedName>
    <definedName name="_xlnm._FilterDatabase" localSheetId="16" hidden="1">OficialMayorJuzCto!$A$2:$J$2</definedName>
    <definedName name="_xlnm._FilterDatabase" localSheetId="18" hidden="1">OficialMayorTribunal!$A$2:$H$2</definedName>
    <definedName name="_xlnm._FilterDatabase" localSheetId="21" hidden="1">ProfUnivJuzgAdmtivoG16!$A$2:$J$2</definedName>
    <definedName name="_xlnm._FilterDatabase" localSheetId="20" hidden="1">'ProfUnivTrib, CentroyOSG16'!$A$2:$J$2</definedName>
    <definedName name="_xlnm._FilterDatabase" localSheetId="19" hidden="1">ProfUnivTribunalG12!$A$2:$J$2</definedName>
    <definedName name="_xlnm._FilterDatabase" localSheetId="22" hidden="1">RelatorTribunal!$A$2:$J$2</definedName>
    <definedName name="_xlnm._FilterDatabase" localSheetId="26" hidden="1">SecretarioTribunal!$A$2:$H$2</definedName>
    <definedName name="_xlnm._FilterDatabase" localSheetId="23" hidden="1">SecretCtoCSAJyOSA!$B$2:$H$3</definedName>
    <definedName name="_xlnm._FilterDatabase" localSheetId="24" hidden="1">SecretJuzCto!$A$2:$J$2</definedName>
    <definedName name="_xlnm._FilterDatabase" localSheetId="25" hidden="1">SecretJuzgMpal!$A$2:$J$2</definedName>
    <definedName name="_xlnm._FilterDatabase" localSheetId="28" hidden="1">TécSistTribunalG11!$A$2:$H$2</definedName>
  </definedNames>
  <calcPr calcId="191029"/>
</workbook>
</file>

<file path=xl/calcChain.xml><?xml version="1.0" encoding="utf-8"?>
<calcChain xmlns="http://schemas.openxmlformats.org/spreadsheetml/2006/main">
  <c r="H31" i="31" l="1"/>
  <c r="H23" i="57" l="1"/>
  <c r="H17" i="16" l="1"/>
  <c r="H22" i="57" l="1"/>
  <c r="H65" i="58" l="1"/>
  <c r="H25" i="55" l="1"/>
  <c r="H20" i="62" l="1"/>
  <c r="H64" i="58" l="1"/>
  <c r="H5" i="30" l="1"/>
  <c r="H3" i="29"/>
  <c r="H18" i="61" l="1"/>
  <c r="H21" i="57" l="1"/>
  <c r="H63" i="58"/>
  <c r="H62" i="58"/>
  <c r="H28" i="59"/>
  <c r="H28" i="63" l="1"/>
  <c r="H27" i="59" l="1"/>
  <c r="H12" i="36" l="1"/>
  <c r="H26" i="59"/>
  <c r="H61" i="58" l="1"/>
  <c r="H25" i="59" l="1"/>
  <c r="H24" i="55"/>
  <c r="H31" i="29"/>
  <c r="H27" i="63"/>
  <c r="H60" i="58"/>
  <c r="H59" i="58"/>
  <c r="H24" i="59" l="1"/>
  <c r="H31" i="56"/>
  <c r="H11" i="35"/>
  <c r="H26" i="63" l="1"/>
  <c r="H58" i="58"/>
  <c r="H57" i="58"/>
  <c r="H20" i="57"/>
  <c r="H23" i="59" l="1"/>
  <c r="H3" i="54"/>
  <c r="H50" i="54"/>
  <c r="H22" i="59" l="1"/>
  <c r="H23" i="55"/>
  <c r="H30" i="56"/>
  <c r="H29" i="56"/>
  <c r="H16" i="55" l="1"/>
  <c r="H15" i="55"/>
  <c r="H14" i="55"/>
  <c r="H13" i="55"/>
  <c r="H12" i="55"/>
  <c r="H11" i="55"/>
  <c r="H10" i="55"/>
  <c r="H7" i="55"/>
  <c r="H9" i="55"/>
  <c r="H5" i="55"/>
  <c r="H8" i="55"/>
  <c r="H6" i="55"/>
  <c r="H4" i="55"/>
  <c r="H3" i="55"/>
  <c r="H56" i="58" l="1"/>
  <c r="H16" i="16" l="1"/>
  <c r="H15" i="16"/>
  <c r="H19" i="62"/>
  <c r="H21" i="59"/>
  <c r="H27" i="42"/>
  <c r="H12" i="61" l="1"/>
  <c r="H11" i="61"/>
  <c r="H10" i="61"/>
  <c r="H9" i="61"/>
  <c r="H8" i="61"/>
  <c r="H7" i="61"/>
  <c r="H6" i="61"/>
  <c r="H5" i="61"/>
  <c r="H4" i="61"/>
  <c r="H3" i="61"/>
  <c r="H38" i="58"/>
  <c r="H37" i="58"/>
  <c r="H36" i="58"/>
  <c r="H35" i="58"/>
  <c r="H34" i="58"/>
  <c r="H33" i="58"/>
  <c r="H32" i="58"/>
  <c r="H31" i="58"/>
  <c r="H30" i="58"/>
  <c r="H21" i="58"/>
  <c r="H29" i="58"/>
  <c r="H27" i="58"/>
  <c r="H28" i="58"/>
  <c r="H26" i="58"/>
  <c r="H25" i="58"/>
  <c r="H24" i="58"/>
  <c r="H23" i="58"/>
  <c r="H22" i="58"/>
  <c r="H20" i="58"/>
  <c r="H18" i="58"/>
  <c r="H19" i="58"/>
  <c r="H15" i="58"/>
  <c r="H14" i="58"/>
  <c r="H16" i="58"/>
  <c r="H17" i="58"/>
  <c r="H13" i="58"/>
  <c r="H12" i="58"/>
  <c r="H11" i="58"/>
  <c r="H10" i="58"/>
  <c r="H9" i="58"/>
  <c r="H8" i="58"/>
  <c r="H7" i="58"/>
  <c r="H6" i="58"/>
  <c r="H5" i="58"/>
  <c r="H4" i="58"/>
  <c r="H3" i="58"/>
  <c r="H13" i="57"/>
  <c r="H11" i="57"/>
  <c r="H12" i="57"/>
  <c r="H9" i="57"/>
  <c r="H7" i="57"/>
  <c r="H10" i="57"/>
  <c r="H8" i="57"/>
  <c r="H6" i="57"/>
  <c r="H5" i="57"/>
  <c r="H4" i="57"/>
  <c r="H3" i="57"/>
  <c r="H20" i="59" l="1"/>
  <c r="H14" i="16"/>
  <c r="H11" i="36"/>
  <c r="H18" i="62"/>
  <c r="H12" i="39"/>
  <c r="H11" i="52" l="1"/>
  <c r="H10" i="52"/>
  <c r="H9" i="52"/>
  <c r="H8" i="52"/>
  <c r="H7" i="52"/>
  <c r="H6" i="52"/>
  <c r="H5" i="52"/>
  <c r="H4" i="52"/>
  <c r="H3" i="52"/>
  <c r="H13" i="63"/>
  <c r="H12" i="63"/>
  <c r="H6" i="63"/>
  <c r="H11" i="63"/>
  <c r="H8" i="63"/>
  <c r="H9" i="63"/>
  <c r="H5" i="63"/>
  <c r="H10" i="63"/>
  <c r="H7" i="63"/>
  <c r="H4" i="63"/>
  <c r="H3" i="63"/>
  <c r="H11" i="62"/>
  <c r="H5" i="62"/>
  <c r="H10" i="62"/>
  <c r="H9" i="62"/>
  <c r="H8" i="62"/>
  <c r="H7" i="62"/>
  <c r="H6" i="62"/>
  <c r="H3" i="62"/>
  <c r="H4" i="62"/>
  <c r="H20" i="42"/>
  <c r="H19" i="42"/>
  <c r="H14" i="42"/>
  <c r="H18" i="42"/>
  <c r="H17" i="42"/>
  <c r="H16" i="42"/>
  <c r="H15" i="42"/>
  <c r="H13" i="42"/>
  <c r="H12" i="42"/>
  <c r="H11" i="42"/>
  <c r="H6" i="42"/>
  <c r="H10" i="42"/>
  <c r="H9" i="42"/>
  <c r="H8" i="42"/>
  <c r="H7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7" i="38"/>
  <c r="H8" i="38"/>
  <c r="H6" i="38"/>
  <c r="H5" i="38"/>
  <c r="H3" i="38"/>
  <c r="H4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0" i="60"/>
  <c r="H13" i="60"/>
  <c r="H12" i="60"/>
  <c r="H11" i="60"/>
  <c r="H9" i="60"/>
  <c r="H8" i="60"/>
  <c r="H7" i="60"/>
  <c r="H6" i="60"/>
  <c r="H5" i="60"/>
  <c r="H4" i="60"/>
  <c r="H3" i="60"/>
  <c r="H4" i="35"/>
  <c r="H8" i="59"/>
  <c r="H7" i="59"/>
  <c r="H6" i="59"/>
  <c r="H5" i="59"/>
  <c r="H4" i="59"/>
  <c r="H3" i="59"/>
  <c r="H4" i="23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7" i="51" l="1"/>
  <c r="H9" i="30"/>
  <c r="H22" i="54"/>
  <c r="H55" i="60" l="1"/>
  <c r="H55" i="58"/>
  <c r="H54" i="60" l="1"/>
  <c r="H15" i="53"/>
  <c r="H25" i="63"/>
  <c r="H24" i="63"/>
  <c r="H23" i="63"/>
  <c r="H22" i="63"/>
  <c r="H49" i="54"/>
  <c r="H54" i="58"/>
  <c r="H53" i="58"/>
  <c r="H52" i="58"/>
  <c r="H51" i="58"/>
  <c r="H50" i="58"/>
  <c r="H19" i="59" l="1"/>
  <c r="H18" i="59"/>
  <c r="H17" i="59"/>
  <c r="H16" i="59"/>
  <c r="H14" i="53" l="1"/>
  <c r="H15" i="59" l="1"/>
  <c r="H49" i="58" l="1"/>
  <c r="H13" i="53"/>
  <c r="H48" i="58"/>
  <c r="H21" i="63"/>
  <c r="H20" i="63"/>
  <c r="H47" i="58" l="1"/>
  <c r="H14" i="59" l="1"/>
  <c r="H46" i="58" l="1"/>
  <c r="H45" i="58" l="1"/>
  <c r="H44" i="58" l="1"/>
  <c r="H15" i="17" l="1"/>
  <c r="H9" i="32" l="1"/>
  <c r="H20" i="56" l="1"/>
  <c r="H22" i="56"/>
  <c r="H21" i="56"/>
  <c r="H14" i="56"/>
  <c r="H11" i="56"/>
  <c r="H19" i="56"/>
  <c r="H18" i="56"/>
  <c r="H17" i="56"/>
  <c r="H16" i="56"/>
  <c r="H15" i="56"/>
  <c r="H13" i="56"/>
  <c r="H12" i="56"/>
  <c r="H7" i="56"/>
  <c r="H10" i="56"/>
  <c r="H6" i="56"/>
  <c r="H9" i="56"/>
  <c r="H4" i="56"/>
  <c r="H8" i="56"/>
  <c r="H5" i="56"/>
  <c r="H3" i="56"/>
  <c r="H43" i="54"/>
  <c r="H42" i="54"/>
  <c r="H41" i="54"/>
  <c r="H40" i="54"/>
  <c r="H39" i="54"/>
  <c r="H25" i="54"/>
  <c r="H38" i="54"/>
  <c r="H37" i="54"/>
  <c r="H18" i="54"/>
  <c r="H36" i="54"/>
  <c r="H35" i="54"/>
  <c r="H17" i="54"/>
  <c r="H34" i="54"/>
  <c r="H28" i="54"/>
  <c r="H33" i="54"/>
  <c r="H32" i="54"/>
  <c r="H31" i="54"/>
  <c r="H27" i="54"/>
  <c r="H30" i="54"/>
  <c r="H29" i="54"/>
  <c r="H26" i="54"/>
  <c r="H24" i="54"/>
  <c r="H23" i="54"/>
  <c r="H11" i="54"/>
  <c r="H21" i="54"/>
  <c r="H12" i="54"/>
  <c r="H19" i="54"/>
  <c r="H20" i="54"/>
  <c r="H16" i="54"/>
  <c r="H15" i="54"/>
  <c r="H6" i="54"/>
  <c r="H14" i="54"/>
  <c r="H13" i="54"/>
  <c r="H4" i="54"/>
  <c r="H10" i="54"/>
  <c r="H9" i="54"/>
  <c r="H8" i="54"/>
  <c r="H7" i="54"/>
  <c r="H5" i="54"/>
  <c r="H6" i="53" l="1"/>
  <c r="H5" i="53"/>
  <c r="H4" i="53"/>
  <c r="H3" i="53"/>
  <c r="H10" i="36" l="1"/>
  <c r="H13" i="16" l="1"/>
  <c r="H12" i="16" l="1"/>
  <c r="H39" i="38" l="1"/>
  <c r="H6" i="51" l="1"/>
  <c r="H9" i="51"/>
  <c r="H8" i="51"/>
  <c r="H3" i="51"/>
  <c r="H5" i="51"/>
  <c r="H4" i="51"/>
  <c r="H3" i="48" l="1"/>
  <c r="H3" i="47"/>
  <c r="H3" i="44"/>
  <c r="H3" i="35"/>
  <c r="H3" i="39"/>
  <c r="H4" i="17"/>
  <c r="H3" i="40"/>
  <c r="H3" i="23"/>
  <c r="H3" i="30"/>
  <c r="H16" i="29"/>
  <c r="H3" i="36"/>
  <c r="H4" i="36"/>
  <c r="H4" i="39"/>
  <c r="H5" i="39"/>
  <c r="H3" i="17"/>
  <c r="H7" i="17"/>
  <c r="H5" i="17"/>
  <c r="H6" i="17"/>
  <c r="H8" i="17"/>
  <c r="H5" i="40"/>
  <c r="H6" i="40"/>
  <c r="H7" i="40"/>
  <c r="H4" i="40"/>
  <c r="H4" i="16"/>
  <c r="H5" i="16"/>
  <c r="H3" i="16"/>
  <c r="H6" i="16"/>
  <c r="H6" i="30"/>
  <c r="H8" i="30"/>
  <c r="H10" i="30"/>
  <c r="H7" i="30"/>
  <c r="H11" i="30"/>
  <c r="H12" i="30"/>
  <c r="H4" i="29"/>
  <c r="H7" i="29"/>
  <c r="H8" i="29"/>
  <c r="H9" i="29"/>
  <c r="H10" i="29"/>
  <c r="H11" i="29"/>
  <c r="H6" i="29"/>
  <c r="H12" i="29"/>
  <c r="H13" i="29"/>
  <c r="H14" i="29"/>
  <c r="H15" i="29"/>
  <c r="H18" i="29"/>
  <c r="H19" i="29"/>
  <c r="H20" i="29"/>
  <c r="H21" i="29"/>
  <c r="H22" i="29"/>
  <c r="H23" i="29"/>
  <c r="H24" i="29"/>
  <c r="H17" i="29"/>
  <c r="H25" i="29"/>
  <c r="H5" i="48"/>
  <c r="H6" i="48"/>
  <c r="H7" i="48"/>
  <c r="H8" i="48"/>
  <c r="H9" i="48"/>
  <c r="H10" i="48"/>
  <c r="H11" i="48"/>
  <c r="H12" i="48"/>
  <c r="H6" i="47"/>
  <c r="H5" i="47"/>
  <c r="H7" i="47"/>
  <c r="H5" i="35"/>
  <c r="H4" i="48" l="1"/>
  <c r="H4" i="47"/>
  <c r="H4" i="30"/>
</calcChain>
</file>

<file path=xl/sharedStrings.xml><?xml version="1.0" encoding="utf-8"?>
<sst xmlns="http://schemas.openxmlformats.org/spreadsheetml/2006/main" count="1243" uniqueCount="660">
  <si>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</si>
  <si>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</si>
  <si>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</si>
  <si>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</si>
  <si>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</si>
  <si>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</si>
  <si>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</si>
  <si>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</si>
  <si>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</si>
  <si>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</si>
  <si>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</si>
  <si>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</si>
  <si>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</si>
  <si>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</si>
  <si>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</si>
  <si>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</si>
  <si>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</si>
  <si>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</si>
  <si>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</si>
  <si>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</si>
  <si>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</si>
  <si>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</si>
  <si>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</si>
  <si>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</si>
  <si>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</si>
  <si>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</si>
  <si>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</si>
  <si>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</si>
  <si>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</si>
  <si>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</si>
  <si>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</si>
  <si>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</si>
  <si>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</si>
  <si>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</si>
  <si>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</si>
  <si>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</si>
  <si>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</si>
  <si>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</si>
  <si>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</si>
  <si>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</si>
  <si>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</si>
  <si>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</si>
  <si>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</si>
  <si>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</si>
  <si>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</si>
  <si>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</si>
  <si>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</si>
  <si>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</si>
  <si>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</si>
  <si>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</si>
  <si>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</si>
  <si>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</si>
  <si>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</si>
  <si>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</si>
  <si>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</si>
  <si>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</si>
  <si>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</si>
  <si>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</si>
  <si>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</si>
  <si>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</si>
  <si>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</si>
  <si>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</si>
  <si>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</si>
  <si>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</si>
  <si>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</si>
  <si>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</si>
  <si>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</si>
  <si>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</si>
  <si>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</si>
  <si>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</si>
  <si>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</si>
  <si>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</si>
  <si>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</si>
  <si>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</si>
  <si>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</si>
  <si>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</si>
  <si>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</si>
  <si>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</si>
  <si>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</si>
  <si>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</si>
  <si>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</si>
  <si>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</si>
  <si>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</si>
  <si>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</si>
  <si>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</si>
  <si>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</si>
  <si>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</si>
  <si>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</si>
  <si>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</si>
  <si>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</si>
  <si>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</si>
  <si>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</si>
  <si>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</si>
  <si>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</si>
  <si>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</si>
  <si>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</si>
  <si>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</si>
  <si>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</si>
  <si>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</si>
  <si>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</si>
  <si>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</si>
  <si>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</si>
  <si>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</si>
  <si>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</si>
  <si>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</si>
  <si>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</si>
  <si>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</si>
  <si>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</si>
  <si>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</si>
  <si>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</si>
  <si>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</si>
  <si>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</si>
  <si>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</si>
  <si>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</si>
  <si>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</si>
  <si>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</si>
  <si>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</si>
  <si>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</si>
  <si>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</si>
  <si>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</si>
  <si>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</si>
  <si>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</si>
  <si>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</si>
  <si>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</si>
  <si>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</si>
  <si>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</si>
  <si>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</si>
  <si>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</si>
  <si>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</si>
  <si>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</si>
  <si>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</si>
  <si>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</si>
  <si>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</si>
  <si>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</si>
  <si>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</si>
  <si>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</si>
  <si>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</si>
  <si>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</si>
  <si>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</si>
  <si>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</si>
  <si>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</si>
  <si>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</si>
  <si>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</si>
  <si>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</si>
  <si>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</si>
  <si>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</si>
  <si>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</si>
  <si>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</si>
  <si>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</si>
  <si>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</si>
  <si>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</si>
  <si>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</si>
  <si>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</si>
  <si>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</si>
  <si>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</si>
  <si>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</si>
  <si>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</si>
  <si>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</si>
  <si>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</si>
  <si>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</si>
  <si>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</si>
  <si>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</si>
  <si>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</si>
  <si>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</si>
  <si>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</si>
  <si>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</si>
  <si>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</si>
  <si>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</si>
  <si>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</si>
  <si>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</si>
  <si>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</si>
  <si>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</si>
  <si>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</si>
  <si>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</si>
  <si>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</si>
  <si>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</si>
  <si>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</si>
  <si>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</si>
  <si>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</si>
  <si>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</si>
  <si>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</si>
  <si>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</si>
  <si>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</si>
  <si>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</si>
  <si>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</si>
  <si>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</si>
  <si>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</si>
  <si>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</si>
  <si>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</si>
  <si>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</si>
  <si>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</si>
  <si>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</si>
  <si>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</si>
  <si>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</si>
  <si>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</si>
  <si>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</si>
  <si>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</si>
  <si>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</si>
  <si>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</si>
  <si>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</si>
  <si>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</si>
  <si>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</si>
  <si>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</si>
  <si>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</si>
  <si>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</si>
  <si>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</si>
  <si>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</si>
  <si>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</si>
  <si>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</si>
  <si>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</si>
  <si>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</si>
  <si>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</si>
  <si>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</si>
  <si>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</si>
  <si>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</si>
  <si>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</si>
  <si>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</si>
  <si>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</si>
  <si>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</si>
  <si>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</si>
  <si>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</si>
  <si>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</si>
  <si>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</si>
  <si>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</si>
  <si>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</si>
  <si>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</si>
  <si>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</si>
  <si>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</si>
  <si>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</si>
  <si>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</si>
  <si>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</si>
  <si>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</si>
  <si>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</si>
  <si>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</si>
  <si>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</si>
  <si>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</si>
  <si>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</si>
  <si>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</si>
  <si>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</si>
  <si>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</si>
  <si>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</si>
  <si>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</si>
  <si>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</si>
  <si>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</si>
  <si>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</si>
  <si>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</si>
  <si>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</si>
  <si>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</si>
  <si>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</si>
  <si>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</si>
  <si>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</si>
  <si>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</si>
  <si>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</si>
  <si>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</si>
  <si>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</si>
  <si>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</si>
  <si>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</si>
  <si>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</si>
  <si>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</si>
  <si>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</si>
  <si>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</si>
  <si>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</si>
  <si>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</si>
  <si>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</si>
  <si>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</si>
  <si>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</si>
  <si>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</si>
  <si>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</si>
  <si>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</si>
  <si>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</si>
  <si>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</si>
  <si>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</si>
  <si>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</si>
  <si>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</si>
  <si>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</si>
  <si>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</si>
  <si>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</si>
  <si>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</si>
  <si>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</si>
  <si>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</si>
  <si>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</si>
  <si>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</si>
  <si>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</si>
  <si>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</si>
  <si>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</si>
  <si>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</si>
  <si>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</si>
  <si>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</si>
  <si>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</si>
  <si>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</si>
  <si>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</si>
  <si>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</si>
  <si>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</si>
  <si>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</si>
  <si>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</si>
  <si>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</si>
  <si>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</si>
  <si>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</si>
  <si>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</si>
  <si>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</si>
  <si>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</si>
  <si>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</si>
  <si>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</si>
  <si>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</si>
  <si>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</si>
  <si>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</si>
  <si>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</si>
  <si>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</si>
  <si>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</si>
  <si>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</si>
  <si>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</si>
  <si>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</si>
  <si>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</si>
  <si>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</si>
  <si>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</si>
  <si>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</si>
  <si>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</si>
  <si>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</si>
  <si>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</si>
  <si>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</si>
  <si>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</si>
  <si>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</si>
  <si>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</si>
  <si>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</si>
  <si>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</si>
  <si>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</si>
  <si>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</si>
  <si>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</si>
  <si>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</si>
  <si>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</si>
  <si>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</si>
  <si>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</si>
  <si>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</si>
  <si>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</si>
  <si>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</si>
  <si>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</si>
  <si>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</si>
  <si>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</si>
  <si>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</si>
  <si>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</si>
  <si>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</si>
  <si>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</si>
  <si>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</si>
  <si>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</si>
  <si>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</si>
  <si>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</si>
  <si>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</si>
  <si>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</si>
  <si>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</si>
  <si>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</si>
  <si>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</si>
  <si>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</si>
  <si>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</si>
  <si>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</si>
  <si>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</si>
  <si>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</si>
  <si>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</si>
  <si>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</si>
  <si>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</si>
  <si>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</si>
  <si>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</si>
  <si>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</si>
  <si>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</si>
  <si>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</si>
  <si>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</si>
  <si>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</si>
  <si>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</si>
  <si>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</si>
  <si>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</si>
  <si>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</si>
  <si>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</si>
  <si>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</si>
  <si>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</si>
  <si>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</si>
  <si>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</si>
  <si>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</si>
  <si>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</si>
  <si>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</si>
  <si>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</si>
  <si>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</si>
  <si>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</si>
  <si>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</si>
  <si>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</si>
  <si>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</si>
  <si>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</si>
  <si>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</si>
  <si>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</si>
  <si>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</si>
  <si>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</si>
  <si>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</si>
  <si>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</si>
  <si>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</si>
  <si>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</si>
  <si>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</si>
  <si>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</si>
  <si>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</si>
  <si>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</si>
  <si>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</si>
  <si>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</si>
  <si>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</si>
  <si>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</si>
  <si>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</si>
  <si>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</si>
  <si>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</si>
  <si>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</si>
  <si>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</si>
  <si>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</si>
  <si>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</si>
  <si>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</si>
  <si>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</si>
  <si>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</si>
  <si>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</si>
  <si>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</si>
  <si>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</si>
  <si>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</si>
  <si>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</si>
  <si>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</si>
  <si>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</si>
  <si>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</si>
  <si>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</si>
  <si>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</si>
  <si>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</si>
  <si>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</si>
  <si>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</si>
  <si>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</si>
  <si>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</si>
  <si>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</si>
  <si>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</si>
  <si>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</si>
  <si>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</si>
  <si>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</si>
  <si>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</si>
  <si>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</si>
  <si>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</si>
  <si>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</si>
  <si>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</si>
  <si>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</si>
  <si>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</si>
  <si>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</si>
  <si>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</si>
  <si>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</si>
  <si>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</si>
  <si>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</si>
  <si>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</si>
  <si>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</si>
  <si>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</si>
  <si>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</si>
  <si>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</si>
  <si>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</si>
  <si>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</si>
  <si>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</si>
  <si>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</si>
  <si>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</si>
  <si>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</si>
  <si>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</si>
  <si>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</si>
  <si>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</si>
  <si>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</si>
  <si>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</si>
  <si>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</si>
  <si>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</si>
  <si>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</si>
  <si>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</si>
  <si>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</si>
  <si>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</si>
  <si>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</si>
  <si>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</si>
  <si>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</si>
  <si>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</si>
  <si>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</si>
  <si>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</si>
  <si>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</si>
  <si>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</si>
  <si>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</si>
  <si>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</si>
  <si>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</si>
  <si>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</si>
  <si>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</si>
  <si>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</si>
  <si>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</si>
  <si>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</si>
  <si>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</si>
  <si>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</si>
  <si>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</si>
  <si>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</si>
  <si>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</si>
  <si>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</si>
  <si>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</si>
  <si>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</si>
  <si>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</si>
  <si>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</si>
  <si>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</si>
  <si>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</si>
  <si>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</si>
  <si>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</si>
  <si>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</si>
  <si>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</si>
  <si>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</si>
  <si>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</si>
  <si>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</si>
  <si>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</si>
  <si>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</si>
  <si>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</si>
  <si>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</si>
  <si>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</si>
  <si>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</si>
  <si>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</si>
  <si>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</si>
  <si>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</si>
  <si>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</si>
  <si>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</si>
  <si>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</si>
  <si>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</si>
  <si>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</si>
  <si>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</si>
  <si>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</si>
  <si>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</si>
  <si>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</si>
  <si>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</si>
  <si>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</si>
  <si>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</si>
  <si>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</si>
  <si>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</si>
  <si>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</si>
  <si>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</si>
  <si>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</si>
  <si>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</si>
  <si>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</si>
  <si>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</si>
  <si>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</si>
  <si>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</si>
  <si>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</si>
  <si>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</si>
  <si>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</si>
  <si>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</si>
  <si>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</si>
  <si>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</si>
  <si>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</si>
  <si>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</si>
  <si>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</si>
  <si>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</si>
  <si>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</si>
  <si>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</si>
  <si>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</si>
  <si>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</si>
  <si>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</si>
  <si>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</si>
  <si>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</si>
  <si>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</si>
  <si>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</si>
  <si>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</si>
  <si>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</si>
  <si>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</si>
  <si>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</si>
  <si>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</si>
  <si>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</si>
  <si>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</si>
  <si>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</si>
  <si>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</si>
  <si>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</si>
  <si>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</si>
  <si>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</si>
  <si>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</si>
  <si>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</si>
  <si>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</si>
  <si>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</si>
  <si>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</si>
  <si>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</si>
  <si>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</si>
  <si>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</si>
  <si>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</si>
  <si>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</si>
  <si>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</si>
  <si>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</si>
  <si>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</si>
  <si>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</si>
  <si>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</si>
  <si>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</si>
  <si>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</si>
  <si>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</si>
  <si>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</si>
  <si>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</si>
  <si>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</si>
  <si>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</si>
  <si>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</si>
  <si>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</si>
  <si>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</si>
  <si>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</si>
  <si>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</si>
  <si>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</si>
  <si>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</si>
  <si>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</si>
  <si>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</si>
  <si>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</si>
  <si>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</si>
  <si>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</si>
  <si>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</si>
  <si>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</si>
  <si>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</si>
  <si>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</si>
  <si>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</si>
  <si>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</si>
  <si>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</si>
  <si>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</si>
  <si>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</si>
  <si>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</si>
  <si>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</si>
  <si>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</si>
  <si>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</si>
  <si>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</si>
  <si>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</si>
  <si>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</si>
  <si>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</si>
  <si>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</si>
  <si>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</si>
  <si>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</si>
  <si>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</si>
  <si>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</si>
  <si>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</si>
  <si>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</si>
  <si>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</si>
  <si>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</si>
  <si>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</si>
  <si>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</si>
  <si>
    <t>Nombramiento: Res. 2022-0005 del 01/07/2022 - Juzgado Municipal de Pequeñas Causas Laborales de Armenia - 
Posesión: 01/08/2022.</t>
  </si>
  <si>
    <t>Nombramiento: Res. 009 del 04/08/2022 - Juzgado 4o Civil Municipal de Armenia - 
Posesión: 19/08/2022.</t>
  </si>
  <si>
    <t>Nombramiento: Res. 078 del 18/07/2022 - Centro de Servicios Judiciales Sistema Penal Acusatorio. Posesión: 01/09/2022</t>
  </si>
  <si>
    <t>Nombramiento Res. 040 del 15/07/2022 - Juzgado 4o Laboral del Circuito de Armenia. Posesión: 05/09/2022</t>
  </si>
  <si>
    <t>Nombramiento Res. 017 del 28/07/2022 - Juzgado 1o Penal del Cirucito para Adolescentes de Armenia. Posesión: 26/09/2022</t>
  </si>
  <si>
    <t>Nombramiento: Res. 20 del 13/07/2022 - Juzgado 2o Civil Municipal de Calarcá - Posesión: 12 de septiembre de 2022.</t>
  </si>
  <si>
    <t>Nombramiento: Res. 008 del 28 de julio de 2022 - Sala Penal del Tribunal Superior de Armenia - 
Posesión: 1o de septiembre de 2022.</t>
  </si>
  <si>
    <t>Nombramiento: Res. 02,10,20,115,900,051 del 14/09/2022 - Juzgado 1o Civil Municipal Calarcá - 
Posesión: 16/09/2022.</t>
  </si>
  <si>
    <t>Nombramiento: Res. 007 del 15/07/2022 - Juzgado 3o Penal Municipal con Función de Control de Garantías de Armenia - 
Posesión: 01/09/2022.</t>
  </si>
  <si>
    <t>Nombramiento Res. 021 del 28/07/2022 - Juzgado 5o Administrativo del Circuito de Armenia. Posesión: 03/10/2022</t>
  </si>
  <si>
    <t>Nombramiento Res. 016 del 03/10/2022 - Juzgado Penal  del Circuito de Calarcá. Posesión: 11/10/2022</t>
  </si>
  <si>
    <t>Nombramiento: Res. 003 del 25/03/2022 - Juzgado 1o Promiscuo Municipal de Circasia - Posesión: 15/06/2022</t>
  </si>
  <si>
    <t>Nombramiento: Res. 18 del 27 de septiembre de 2022 - Juzgado Primero de Ejecución de Penas y Medidas de Seguridad de Calarcá - 
Posesión: 5 de octubre de 2022.</t>
  </si>
  <si>
    <t>Nombramiento: Res. 042 del 08/08/2022 - Juzgado 4o Laboral del Circuito Armenia - 
Posesión: 10/10/2022.</t>
  </si>
  <si>
    <t>Nombramiento: Res. 018 del 22/08/2022 - Juzgado 1o Penal Municipal con Función de Conocimiento de Armenia - 
Posesión: 01/09/2022.</t>
  </si>
  <si>
    <t>Nombramiento: Res. 001 del 18/01/2022 - Juzgado Civil del Circuito con Conocimiento Laboral de Calarcá - 
Posesión: 9 de febrero de 2022.</t>
  </si>
  <si>
    <t>Nombramiento Res. 011 del 16/09/2022 - Juzgado 3o Civil del Circuito de Armenia. Posesión: 08/11/2022</t>
  </si>
  <si>
    <t>Nombramiento Res. 025 del 27/09/2022 - Juzgado 1o Administrativo del Circuito de Armenia. Posesión: 30/11/2022</t>
  </si>
  <si>
    <t>Nombramiento: Res. 020 del 03/10/2022 - Juzgado 7o Civil Municipal de Armenia - 
Posesión: 12/12/2022.</t>
  </si>
  <si>
    <t>Nombramiento: Res. 135 del 26/10/2022 - Centro de Servicios Judiciales de los Juzgados Civiles y de Familia de Armenia - 
Posesión: 12/12/2022</t>
  </si>
  <si>
    <t>Nombramiento: Res. 014 del 27/10/2022 - Juzgado 8o Civil Municipal de Armenia - 
Posesión: 25/01/2023.</t>
  </si>
  <si>
    <t>Nombramiento: Res. 003 del 23/11/2022 - Juzgado Promiscuo Municipal de Buenavista - Posesión: 01/02/2023</t>
  </si>
  <si>
    <t>Nombramiento: Res. 001 del 16/01/2023 - Juzgado Municipal de Pequeñas Causas Laborales de Armenia - 
Posesión: 22/03/2023.</t>
  </si>
  <si>
    <t>Nombramiento Res. 002 del 25/01/2023 - Juzgado 5o Administrativo del Circuito de Armenia. Posesión: 31/03/2023</t>
  </si>
  <si>
    <t>Nombramiento: Res. 032 del 03/03/2023 - Centro de Servicios Judiciales Sistema Penal Acusatorio. Posesión: 31/03/2023</t>
  </si>
  <si>
    <t>Nombramiento: Res. SP-037-2023 del 16/03/2023 - Tribunal Superior  Armenia - 
Posesión: 13/04/2023.</t>
  </si>
  <si>
    <t>Vigencia Reclasificación 2023</t>
  </si>
  <si>
    <t>Sin solicitudes de reclasificación 2023</t>
  </si>
  <si>
    <t>Nombramiento Res. 005 del 24/03/2023 - Juzgado 1o de Ejecución de Penas y Medidas de Seguridad de Calarcá. Posesión: 15/05/2023</t>
  </si>
  <si>
    <t>Nombramiento: Res. 023 del 13/06/2023 - Juzgado 7o Administrativo de Armenia - 
Posesión: 14/06/2023</t>
  </si>
  <si>
    <t>Nombramiento: Res. 015 del 05/05/2023 - Juzgado 5o Penal del Circuito Armenia - 
Posesión: 08/06/2023.</t>
  </si>
  <si>
    <t>Nombramiento Res. 014 del 28/04/2023 - Juzgado 5o Penal del Circuito de Armenia. Posesión: 20/06/2023</t>
  </si>
  <si>
    <t>Nombramiento: Res. 064 del 01/06/2023 - Centro de Servicios Judiciales Civil-Familia. Posesión: 16/08/2023</t>
  </si>
  <si>
    <t>Lista de Elegibles: Acuerdo CSJQUA23-8 del 15/02/2023
Nombramiento: Res. 025 del 05/09/2023 - Centro de Servicios Judiciales del Sistema de Responsabilidad Penal para Adolescentes de Armenia - 
Posesión: 13/09/2023</t>
  </si>
  <si>
    <t>Lista de elegibles: Acuerdo CSJQUA23-4 del 31/01/2023
Nombramiento: Res. 111 del 08/09/2023 - Centro de Servicios Judiciales Civil-Familia. Posesión: 20/09/2023</t>
  </si>
  <si>
    <t>Lista: Acuerdo CSJQUA23-22 del 27/04/2023
Nombramiento: Res. 120 del 21/09 /2023 - Centro de Servicios Judiciales para los Juzgados Civiles y de Familia de Armenia - 
Posesión: 10/10/2023.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</si>
</sst>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0" fontId="13" fillId="0" borderId="0" xfId="0" applyFont="1"/>
    <xf numFmtId="0" fontId="4" fillId="0" borderId="0" xfId="0" applyFont="1"/>
    <xf numFmtId="2" fontId="0" fillId="0" borderId="0" xfId="0" applyNumberFormat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/>
    <xf numFmtId="165" fontId="11" fillId="0" borderId="1" xfId="0" applyNumberFormat="1" applyFont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left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2" fillId="0" borderId="0" xfId="0" applyFont="1"/>
    <xf numFmtId="2" fontId="11" fillId="0" borderId="0" xfId="0" applyNumberFormat="1" applyFont="1" applyAlignment="1">
      <alignment horizontal="center"/>
    </xf>
    <xf numFmtId="2" fontId="10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0" fontId="5" fillId="8" borderId="1" xfId="0" applyFont="1" applyFill="1" applyBorder="1"/>
    <xf numFmtId="2" fontId="11" fillId="8" borderId="1" xfId="0" applyNumberFormat="1" applyFont="1" applyFill="1" applyBorder="1" applyAlignment="1">
      <alignment horizontal="center"/>
    </xf>
    <xf numFmtId="2" fontId="10" fillId="8" borderId="1" xfId="0" applyNumberFormat="1" applyFont="1" applyFill="1" applyBorder="1"/>
    <xf numFmtId="2" fontId="11" fillId="8" borderId="1" xfId="0" applyNumberFormat="1" applyFont="1" applyFill="1" applyBorder="1" applyAlignment="1">
      <alignment horizontal="left" wrapText="1"/>
    </xf>
    <xf numFmtId="15" fontId="9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/>
    <xf numFmtId="0" fontId="14" fillId="0" borderId="0" xfId="0" applyFont="1" applyFill="1"/>
    <xf numFmtId="2" fontId="0" fillId="0" borderId="0" xfId="0" applyNumberFormat="1" applyFill="1"/>
    <xf numFmtId="0" fontId="11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15" fontId="9" fillId="7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31"/>
  <sheetViews>
    <sheetView zoomScale="130" zoomScaleNormal="130" workbookViewId="0">
      <selection activeCell="B12" sqref="B12"/>
    </sheetView>
  </sheetViews>
  <sheetFormatPr baseColWidth="10" defaultColWidth="9.08984375" defaultRowHeight="14.5" x14ac:dyDescent="0.35"/>
  <cols>
    <col min="1" max="1" width="4" customWidth="1"/>
    <col min="2" max="2" width="26.6328125" customWidth="1"/>
    <col min="3" max="3" width="11.453125" customWidth="1"/>
    <col min="4" max="4" width="7.453125" customWidth="1"/>
    <col min="5" max="5" width="8.08984375" customWidth="1"/>
    <col min="6" max="6" width="6.6328125" customWidth="1"/>
    <col min="7" max="8" width="6.453125" customWidth="1"/>
    <col min="9" max="9" width="6.08984375" customWidth="1"/>
    <col min="10" max="10" width="12.453125" customWidth="1"/>
  </cols>
  <sheetData>
    <row r="1" spans="1:8" s="51" customFormat="1" ht="61.4" customHeight="1" x14ac:dyDescent="0.45">
      <c r="A1" s="59" t="s">
        <v>125</v>
      </c>
      <c r="B1" s="59"/>
      <c r="C1" s="59"/>
      <c r="D1" s="59"/>
      <c r="E1" s="59"/>
      <c r="F1" s="59"/>
      <c r="G1" s="59"/>
      <c r="H1" s="59"/>
    </row>
    <row r="2" spans="1:8" s="49" customFormat="1" ht="45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3" t="s">
        <v>148</v>
      </c>
      <c r="C3" s="53">
        <v>41948637</v>
      </c>
      <c r="D3" s="54">
        <v>480.05</v>
      </c>
      <c r="E3" s="54">
        <v>167</v>
      </c>
      <c r="F3" s="54">
        <v>100</v>
      </c>
      <c r="G3" s="54">
        <v>75</v>
      </c>
      <c r="H3" s="55">
        <f>SUM(D3:G3)</f>
        <v>822.05</v>
      </c>
    </row>
    <row r="4" spans="1:8" s="49" customFormat="1" x14ac:dyDescent="0.35">
      <c r="A4" s="50">
        <v>2</v>
      </c>
      <c r="B4" s="50" t="s">
        <v>149</v>
      </c>
      <c r="C4" s="50">
        <v>41870294</v>
      </c>
      <c r="D4" s="54">
        <v>480.04500000000002</v>
      </c>
      <c r="E4" s="54">
        <v>168</v>
      </c>
      <c r="F4" s="54">
        <v>100</v>
      </c>
      <c r="G4" s="54">
        <v>35</v>
      </c>
      <c r="H4" s="55">
        <f>SUM(D4:G4)</f>
        <v>783.04500000000007</v>
      </c>
    </row>
    <row r="5" spans="1:8" s="49" customFormat="1" x14ac:dyDescent="0.35">
      <c r="A5" s="50">
        <v>3</v>
      </c>
      <c r="B5" s="50" t="s">
        <v>150</v>
      </c>
      <c r="C5" s="50">
        <v>1059696102</v>
      </c>
      <c r="D5" s="54">
        <v>480.05</v>
      </c>
      <c r="E5" s="54">
        <v>164.5</v>
      </c>
      <c r="F5" s="54">
        <v>100</v>
      </c>
      <c r="G5" s="54">
        <v>35</v>
      </c>
      <c r="H5" s="55">
        <v>779.55</v>
      </c>
    </row>
    <row r="6" spans="1:8" s="49" customFormat="1" x14ac:dyDescent="0.35">
      <c r="A6" s="50">
        <v>4</v>
      </c>
      <c r="B6" s="50" t="s">
        <v>156</v>
      </c>
      <c r="C6" s="50">
        <v>1094946340</v>
      </c>
      <c r="D6" s="54">
        <v>465.09</v>
      </c>
      <c r="E6" s="54">
        <v>162.5</v>
      </c>
      <c r="F6" s="54">
        <v>95.55</v>
      </c>
      <c r="G6" s="54">
        <v>50</v>
      </c>
      <c r="H6" s="55">
        <f t="shared" ref="H6:H25" si="0">SUM(D6:G6)</f>
        <v>773.13999999999987</v>
      </c>
    </row>
    <row r="7" spans="1:8" s="49" customFormat="1" x14ac:dyDescent="0.35">
      <c r="A7" s="50">
        <v>5</v>
      </c>
      <c r="B7" s="50" t="s">
        <v>151</v>
      </c>
      <c r="C7" s="50">
        <v>25559691</v>
      </c>
      <c r="D7" s="54">
        <v>435.19499999999999</v>
      </c>
      <c r="E7" s="54">
        <v>156.5</v>
      </c>
      <c r="F7" s="54">
        <v>100</v>
      </c>
      <c r="G7" s="54">
        <v>30</v>
      </c>
      <c r="H7" s="55">
        <f t="shared" si="0"/>
        <v>721.69499999999994</v>
      </c>
    </row>
    <row r="8" spans="1:8" s="49" customFormat="1" x14ac:dyDescent="0.35">
      <c r="A8" s="50">
        <v>6</v>
      </c>
      <c r="B8" s="50" t="s">
        <v>152</v>
      </c>
      <c r="C8" s="50">
        <v>41929584</v>
      </c>
      <c r="D8" s="54">
        <v>435.19499999999999</v>
      </c>
      <c r="E8" s="54">
        <v>158.5</v>
      </c>
      <c r="F8" s="54">
        <v>100</v>
      </c>
      <c r="G8" s="54">
        <v>25</v>
      </c>
      <c r="H8" s="55">
        <f t="shared" si="0"/>
        <v>718.69499999999994</v>
      </c>
    </row>
    <row r="9" spans="1:8" s="49" customFormat="1" x14ac:dyDescent="0.35">
      <c r="A9" s="50">
        <v>7</v>
      </c>
      <c r="B9" s="50" t="s">
        <v>153</v>
      </c>
      <c r="C9" s="50">
        <v>37946759</v>
      </c>
      <c r="D9" s="54">
        <v>375.39</v>
      </c>
      <c r="E9" s="54">
        <v>152.5</v>
      </c>
      <c r="F9" s="54">
        <v>100</v>
      </c>
      <c r="G9" s="54">
        <v>50</v>
      </c>
      <c r="H9" s="55">
        <f t="shared" si="0"/>
        <v>677.89</v>
      </c>
    </row>
    <row r="10" spans="1:8" s="49" customFormat="1" x14ac:dyDescent="0.35">
      <c r="A10" s="50">
        <v>8</v>
      </c>
      <c r="B10" s="50" t="s">
        <v>154</v>
      </c>
      <c r="C10" s="50">
        <v>9771289</v>
      </c>
      <c r="D10" s="54">
        <v>390.33</v>
      </c>
      <c r="E10" s="54">
        <v>164.5</v>
      </c>
      <c r="F10" s="54">
        <v>100</v>
      </c>
      <c r="G10" s="54">
        <v>20</v>
      </c>
      <c r="H10" s="55">
        <f t="shared" si="0"/>
        <v>674.82999999999993</v>
      </c>
    </row>
    <row r="11" spans="1:8" s="49" customFormat="1" x14ac:dyDescent="0.35">
      <c r="A11" s="50">
        <v>9</v>
      </c>
      <c r="B11" s="50" t="s">
        <v>155</v>
      </c>
      <c r="C11" s="50">
        <v>52112975</v>
      </c>
      <c r="D11" s="54">
        <v>375.39</v>
      </c>
      <c r="E11" s="54">
        <v>153.5</v>
      </c>
      <c r="F11" s="54">
        <v>100</v>
      </c>
      <c r="G11" s="54">
        <v>30</v>
      </c>
      <c r="H11" s="55">
        <f t="shared" si="0"/>
        <v>658.89</v>
      </c>
    </row>
    <row r="12" spans="1:8" s="49" customFormat="1" x14ac:dyDescent="0.35">
      <c r="A12" s="50">
        <v>10</v>
      </c>
      <c r="B12" s="50" t="s">
        <v>157</v>
      </c>
      <c r="C12" s="50">
        <v>24988543</v>
      </c>
      <c r="D12" s="54">
        <v>315.58499999999998</v>
      </c>
      <c r="E12" s="54">
        <v>164.5</v>
      </c>
      <c r="F12" s="54">
        <v>100</v>
      </c>
      <c r="G12" s="54">
        <v>70</v>
      </c>
      <c r="H12" s="55">
        <f t="shared" si="0"/>
        <v>650.08500000000004</v>
      </c>
    </row>
    <row r="13" spans="1:8" s="49" customFormat="1" x14ac:dyDescent="0.35">
      <c r="A13" s="50">
        <v>11</v>
      </c>
      <c r="B13" s="50" t="s">
        <v>158</v>
      </c>
      <c r="C13" s="50">
        <v>41952527</v>
      </c>
      <c r="D13" s="54">
        <v>420.24</v>
      </c>
      <c r="E13" s="54">
        <v>156.5</v>
      </c>
      <c r="F13" s="54">
        <v>64.39</v>
      </c>
      <c r="G13" s="54">
        <v>5</v>
      </c>
      <c r="H13" s="55">
        <f t="shared" si="0"/>
        <v>646.13</v>
      </c>
    </row>
    <row r="14" spans="1:8" s="49" customFormat="1" x14ac:dyDescent="0.35">
      <c r="A14" s="50">
        <v>12</v>
      </c>
      <c r="B14" s="50" t="s">
        <v>159</v>
      </c>
      <c r="C14" s="50">
        <v>1114399008</v>
      </c>
      <c r="D14" s="54">
        <v>420.24</v>
      </c>
      <c r="E14" s="54">
        <v>154.5</v>
      </c>
      <c r="F14" s="54">
        <v>31.61</v>
      </c>
      <c r="G14" s="54">
        <v>35</v>
      </c>
      <c r="H14" s="55">
        <f t="shared" si="0"/>
        <v>641.35</v>
      </c>
    </row>
    <row r="15" spans="1:8" s="49" customFormat="1" x14ac:dyDescent="0.35">
      <c r="A15" s="50">
        <v>13</v>
      </c>
      <c r="B15" s="50" t="s">
        <v>160</v>
      </c>
      <c r="C15" s="50">
        <v>41954530</v>
      </c>
      <c r="D15" s="54">
        <v>330.52499999999998</v>
      </c>
      <c r="E15" s="54">
        <v>158.5</v>
      </c>
      <c r="F15" s="54">
        <v>100</v>
      </c>
      <c r="G15" s="54">
        <v>50</v>
      </c>
      <c r="H15" s="55">
        <f t="shared" si="0"/>
        <v>639.02499999999998</v>
      </c>
    </row>
    <row r="16" spans="1:8" s="49" customFormat="1" x14ac:dyDescent="0.35">
      <c r="A16" s="50">
        <v>14</v>
      </c>
      <c r="B16" s="50" t="s">
        <v>170</v>
      </c>
      <c r="C16" s="50">
        <v>1094911316</v>
      </c>
      <c r="D16" s="54">
        <v>330.52499999999998</v>
      </c>
      <c r="E16" s="54">
        <v>143</v>
      </c>
      <c r="F16" s="54">
        <v>73.83</v>
      </c>
      <c r="G16" s="54">
        <v>70</v>
      </c>
      <c r="H16" s="55">
        <f t="shared" si="0"/>
        <v>617.35500000000002</v>
      </c>
    </row>
    <row r="17" spans="1:10" s="49" customFormat="1" x14ac:dyDescent="0.35">
      <c r="A17" s="50">
        <v>15</v>
      </c>
      <c r="B17" s="50" t="s">
        <v>168</v>
      </c>
      <c r="C17" s="50">
        <v>1094923937</v>
      </c>
      <c r="D17" s="54">
        <v>315.58999999999997</v>
      </c>
      <c r="E17" s="54">
        <v>148.5</v>
      </c>
      <c r="F17" s="54">
        <v>100</v>
      </c>
      <c r="G17" s="54">
        <v>50</v>
      </c>
      <c r="H17" s="55">
        <f t="shared" si="0"/>
        <v>614.08999999999992</v>
      </c>
    </row>
    <row r="18" spans="1:10" s="49" customFormat="1" x14ac:dyDescent="0.35">
      <c r="A18" s="50">
        <v>16</v>
      </c>
      <c r="B18" s="9" t="s">
        <v>161</v>
      </c>
      <c r="C18" s="9">
        <v>24604171</v>
      </c>
      <c r="D18" s="10">
        <v>345.48</v>
      </c>
      <c r="E18" s="10">
        <v>167</v>
      </c>
      <c r="F18" s="10">
        <v>100</v>
      </c>
      <c r="G18" s="10">
        <v>0</v>
      </c>
      <c r="H18" s="11">
        <f t="shared" si="0"/>
        <v>612.48</v>
      </c>
    </row>
    <row r="19" spans="1:10" s="49" customFormat="1" x14ac:dyDescent="0.35">
      <c r="A19" s="50">
        <v>17</v>
      </c>
      <c r="B19" s="9" t="s">
        <v>162</v>
      </c>
      <c r="C19" s="9">
        <v>24675523</v>
      </c>
      <c r="D19" s="10">
        <v>315.58499999999998</v>
      </c>
      <c r="E19" s="10">
        <v>161</v>
      </c>
      <c r="F19" s="10">
        <v>91.94</v>
      </c>
      <c r="G19" s="10">
        <v>40</v>
      </c>
      <c r="H19" s="11">
        <f t="shared" si="0"/>
        <v>608.52499999999998</v>
      </c>
    </row>
    <row r="20" spans="1:10" s="49" customFormat="1" x14ac:dyDescent="0.35">
      <c r="A20" s="50">
        <v>18</v>
      </c>
      <c r="B20" s="9" t="s">
        <v>163</v>
      </c>
      <c r="C20" s="9">
        <v>66963127</v>
      </c>
      <c r="D20" s="10">
        <v>405.28500000000003</v>
      </c>
      <c r="E20" s="10">
        <v>146.5</v>
      </c>
      <c r="F20" s="10">
        <v>15.78</v>
      </c>
      <c r="G20" s="10">
        <v>40</v>
      </c>
      <c r="H20" s="11">
        <f t="shared" si="0"/>
        <v>607.56500000000005</v>
      </c>
    </row>
    <row r="21" spans="1:10" s="49" customFormat="1" x14ac:dyDescent="0.35">
      <c r="A21" s="50">
        <v>19</v>
      </c>
      <c r="B21" s="9" t="s">
        <v>164</v>
      </c>
      <c r="C21" s="9">
        <v>1094916174</v>
      </c>
      <c r="D21" s="10">
        <v>360.435</v>
      </c>
      <c r="E21" s="10">
        <v>156.5</v>
      </c>
      <c r="F21" s="10">
        <v>62.61</v>
      </c>
      <c r="G21" s="10">
        <v>5</v>
      </c>
      <c r="H21" s="11">
        <f t="shared" si="0"/>
        <v>584.54499999999996</v>
      </c>
    </row>
    <row r="22" spans="1:10" s="49" customFormat="1" x14ac:dyDescent="0.35">
      <c r="A22" s="50">
        <v>20</v>
      </c>
      <c r="B22" s="9" t="s">
        <v>165</v>
      </c>
      <c r="C22" s="9">
        <v>41958688</v>
      </c>
      <c r="D22" s="10">
        <v>375.39</v>
      </c>
      <c r="E22" s="10">
        <v>148</v>
      </c>
      <c r="F22" s="10">
        <v>36.56</v>
      </c>
      <c r="G22" s="10">
        <v>10</v>
      </c>
      <c r="H22" s="11">
        <f t="shared" si="0"/>
        <v>569.95000000000005</v>
      </c>
    </row>
    <row r="23" spans="1:10" s="49" customFormat="1" x14ac:dyDescent="0.35">
      <c r="A23" s="50">
        <v>21</v>
      </c>
      <c r="B23" s="9" t="s">
        <v>166</v>
      </c>
      <c r="C23" s="9">
        <v>1094955591</v>
      </c>
      <c r="D23" s="10">
        <v>360.435</v>
      </c>
      <c r="E23" s="10">
        <v>171</v>
      </c>
      <c r="F23" s="10">
        <v>32.94</v>
      </c>
      <c r="G23" s="10">
        <v>0</v>
      </c>
      <c r="H23" s="11">
        <f t="shared" si="0"/>
        <v>564.375</v>
      </c>
    </row>
    <row r="24" spans="1:10" s="49" customFormat="1" x14ac:dyDescent="0.35">
      <c r="A24" s="50">
        <v>22</v>
      </c>
      <c r="B24" s="9" t="s">
        <v>167</v>
      </c>
      <c r="C24" s="9">
        <v>1094944704</v>
      </c>
      <c r="D24" s="10">
        <v>315.58499999999998</v>
      </c>
      <c r="E24" s="10">
        <v>144</v>
      </c>
      <c r="F24" s="10">
        <v>37.39</v>
      </c>
      <c r="G24" s="10">
        <v>30</v>
      </c>
      <c r="H24" s="11">
        <f t="shared" si="0"/>
        <v>526.97499999999991</v>
      </c>
    </row>
    <row r="25" spans="1:10" s="49" customFormat="1" x14ac:dyDescent="0.35">
      <c r="A25" s="50">
        <v>23</v>
      </c>
      <c r="B25" s="9" t="s">
        <v>169</v>
      </c>
      <c r="C25" s="9">
        <v>1094932765</v>
      </c>
      <c r="D25" s="10">
        <v>315.58499999999998</v>
      </c>
      <c r="E25" s="10">
        <v>159.5</v>
      </c>
      <c r="F25" s="10">
        <v>11.22</v>
      </c>
      <c r="G25" s="10">
        <v>30</v>
      </c>
      <c r="H25" s="11">
        <f t="shared" si="0"/>
        <v>516.30500000000006</v>
      </c>
    </row>
    <row r="26" spans="1:10" s="49" customFormat="1" x14ac:dyDescent="0.35">
      <c r="A26"/>
      <c r="B26"/>
      <c r="C26"/>
      <c r="D26"/>
      <c r="E26"/>
      <c r="F26"/>
      <c r="G26"/>
      <c r="H26"/>
    </row>
    <row r="27" spans="1:10" s="49" customFormat="1" x14ac:dyDescent="0.35">
      <c r="A27"/>
      <c r="B27" s="40" t="s">
        <v>556</v>
      </c>
      <c r="C27" s="40" t="s">
        <v>555</v>
      </c>
      <c r="D27" s="35"/>
      <c r="E27"/>
      <c r="F27"/>
      <c r="G27"/>
      <c r="H27"/>
    </row>
    <row r="29" spans="1:10" x14ac:dyDescent="0.35">
      <c r="B29" s="37" t="s">
        <v>257</v>
      </c>
    </row>
    <row r="30" spans="1:10" ht="45" x14ac:dyDescent="0.35">
      <c r="B30" s="6" t="s">
        <v>3</v>
      </c>
      <c r="C30" s="6" t="s">
        <v>0</v>
      </c>
      <c r="D30" s="7" t="s">
        <v>6</v>
      </c>
      <c r="E30" s="7" t="s">
        <v>1</v>
      </c>
      <c r="F30" s="7" t="s">
        <v>40</v>
      </c>
      <c r="G30" s="5" t="s">
        <v>5</v>
      </c>
      <c r="H30" s="34" t="s">
        <v>2</v>
      </c>
      <c r="I30" s="33" t="s">
        <v>254</v>
      </c>
      <c r="J30" s="33" t="s">
        <v>258</v>
      </c>
    </row>
    <row r="31" spans="1:10" ht="100.5" customHeight="1" x14ac:dyDescent="0.35">
      <c r="B31" s="9" t="s">
        <v>147</v>
      </c>
      <c r="C31" s="9">
        <v>41945006</v>
      </c>
      <c r="D31" s="28">
        <v>569.745</v>
      </c>
      <c r="E31" s="10">
        <v>161.5</v>
      </c>
      <c r="F31" s="10">
        <v>62.84</v>
      </c>
      <c r="G31" s="10">
        <v>50</v>
      </c>
      <c r="H31" s="11">
        <f t="shared" ref="H31" si="1">SUM(D31:G31)</f>
        <v>844.08500000000004</v>
      </c>
      <c r="I31" s="10" t="s">
        <v>255</v>
      </c>
      <c r="J31" s="32" t="s">
        <v>636</v>
      </c>
    </row>
  </sheetData>
  <sheetProtection algorithmName="SHA-512" hashValue="YudliNrQ4r05qDMeHe6sVykWoDGbcFkYs7htEfboq0X9395XhRyiZq9FFdk1ExzjnkzwVf6JPCL8K1dWAgITKw==" saltValue="uoWmbY1meUqBe7ho/b9Wgg==" spinCount="100000" sheet="1" selectLockedCells="1" selectUnlockedCells="1"/>
  <autoFilter ref="A2:J2" xr:uid="{D79333D4-8C1E-437D-8F24-6483AC6C0560}">
    <sortState ref="A3:J25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C6" sqref="C6"/>
    </sheetView>
  </sheetViews>
  <sheetFormatPr baseColWidth="10" defaultColWidth="9.08984375" defaultRowHeight="14.5" x14ac:dyDescent="0.35"/>
  <cols>
    <col min="1" max="1" width="3.90625" bestFit="1" customWidth="1"/>
    <col min="2" max="2" width="24.453125" customWidth="1"/>
    <col min="3" max="3" width="10.90625" customWidth="1"/>
    <col min="4" max="4" width="7.453125" customWidth="1"/>
    <col min="5" max="5" width="9.6328125" customWidth="1"/>
    <col min="6" max="6" width="8.08984375" customWidth="1"/>
    <col min="7" max="8" width="7.90625" customWidth="1"/>
  </cols>
  <sheetData>
    <row r="1" spans="1:8" s="21" customFormat="1" ht="41.4" customHeight="1" x14ac:dyDescent="0.45">
      <c r="A1" s="59" t="s">
        <v>131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35">
      <c r="A3" s="9">
        <v>1</v>
      </c>
      <c r="B3" s="9" t="s">
        <v>218</v>
      </c>
      <c r="C3" s="9">
        <v>41949450</v>
      </c>
      <c r="D3" s="10">
        <v>524.01</v>
      </c>
      <c r="E3" s="10">
        <v>156.5</v>
      </c>
      <c r="F3" s="10">
        <v>100</v>
      </c>
      <c r="G3" s="10">
        <v>45</v>
      </c>
      <c r="H3" s="11">
        <f>SUM(D3:G3)</f>
        <v>825.51</v>
      </c>
    </row>
    <row r="4" spans="1:8" ht="15" customHeight="1" x14ac:dyDescent="0.35">
      <c r="A4" s="9">
        <v>2</v>
      </c>
      <c r="B4" s="12" t="s">
        <v>219</v>
      </c>
      <c r="C4" s="12">
        <v>1094939646</v>
      </c>
      <c r="D4" s="10">
        <v>537.98</v>
      </c>
      <c r="E4" s="10">
        <v>162</v>
      </c>
      <c r="F4" s="10">
        <v>2.72</v>
      </c>
      <c r="G4" s="10">
        <v>30</v>
      </c>
      <c r="H4" s="11">
        <f>SUM(D4:G4)</f>
        <v>732.7</v>
      </c>
    </row>
    <row r="5" spans="1:8" x14ac:dyDescent="0.35">
      <c r="A5" s="9">
        <v>3</v>
      </c>
      <c r="B5" s="9" t="s">
        <v>220</v>
      </c>
      <c r="C5" s="9">
        <v>1087487395</v>
      </c>
      <c r="D5" s="10">
        <v>384.41</v>
      </c>
      <c r="E5" s="10">
        <v>143.5</v>
      </c>
      <c r="F5" s="10">
        <v>73.67</v>
      </c>
      <c r="G5" s="10">
        <v>35</v>
      </c>
      <c r="H5" s="11">
        <f t="shared" ref="H5:H7" si="0">SUM(D5:G5)</f>
        <v>636.58000000000004</v>
      </c>
    </row>
    <row r="6" spans="1:8" x14ac:dyDescent="0.35">
      <c r="A6" s="9">
        <v>4</v>
      </c>
      <c r="B6" s="9" t="s">
        <v>221</v>
      </c>
      <c r="C6" s="9">
        <v>41935260</v>
      </c>
      <c r="D6" s="10">
        <v>370.46</v>
      </c>
      <c r="E6" s="10">
        <v>146.5</v>
      </c>
      <c r="F6" s="10">
        <v>74.39</v>
      </c>
      <c r="G6" s="10">
        <v>40</v>
      </c>
      <c r="H6" s="11">
        <f t="shared" si="0"/>
        <v>631.35</v>
      </c>
    </row>
    <row r="7" spans="1:8" x14ac:dyDescent="0.35">
      <c r="A7" s="9">
        <v>5</v>
      </c>
      <c r="B7" s="9" t="s">
        <v>222</v>
      </c>
      <c r="C7" s="9">
        <v>1094903250</v>
      </c>
      <c r="D7" s="10">
        <v>314.61</v>
      </c>
      <c r="E7" s="10">
        <v>162.5</v>
      </c>
      <c r="F7" s="10">
        <v>59.17</v>
      </c>
      <c r="G7" s="10">
        <v>35</v>
      </c>
      <c r="H7" s="11">
        <f t="shared" si="0"/>
        <v>571.28</v>
      </c>
    </row>
    <row r="8" spans="1:8" x14ac:dyDescent="0.35">
      <c r="B8" s="2"/>
      <c r="C8" s="2"/>
      <c r="D8" s="2"/>
      <c r="E8" s="2"/>
      <c r="F8" s="2"/>
      <c r="G8" s="2"/>
      <c r="H8" s="2"/>
    </row>
    <row r="9" spans="1:8" x14ac:dyDescent="0.35">
      <c r="B9" s="40" t="s">
        <v>556</v>
      </c>
      <c r="C9" s="40" t="s">
        <v>555</v>
      </c>
      <c r="D9" s="2"/>
      <c r="E9" s="2"/>
      <c r="F9" s="2"/>
      <c r="G9" s="2"/>
    </row>
    <row r="10" spans="1:8" x14ac:dyDescent="0.35">
      <c r="B10" s="2"/>
      <c r="C10" s="2"/>
      <c r="D10" s="2"/>
      <c r="E10" s="2"/>
      <c r="F10" s="2"/>
      <c r="G10" s="2"/>
    </row>
    <row r="11" spans="1:8" x14ac:dyDescent="0.35">
      <c r="B11" s="2"/>
      <c r="C11" s="3"/>
      <c r="D11" s="2"/>
      <c r="E11" s="2"/>
      <c r="F11" s="2"/>
      <c r="G11" s="2"/>
    </row>
    <row r="12" spans="1:8" x14ac:dyDescent="0.35">
      <c r="C12" s="4"/>
      <c r="D12" s="2"/>
      <c r="E12" s="2"/>
      <c r="F12" s="2"/>
      <c r="G12" s="2"/>
    </row>
    <row r="14" spans="1:8" x14ac:dyDescent="0.35">
      <c r="A14" s="1"/>
    </row>
  </sheetData>
  <sheetProtection algorithmName="SHA-512" hashValue="SqJn4vPa/GnmPKV4MP3EhoqPUJBfp34Twv6t7mOvmaRUK+fAABDBkgx5SIL/mEV3weSw+0dNd9PDhMOx8HjiHg==" saltValue="o+bF6l/9iCGI33fAl4zzU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45" zoomScaleNormal="145" workbookViewId="0">
      <selection activeCell="B3" sqref="B3"/>
    </sheetView>
  </sheetViews>
  <sheetFormatPr baseColWidth="10" defaultColWidth="9.08984375" defaultRowHeight="14.5" x14ac:dyDescent="0.35"/>
  <cols>
    <col min="1" max="1" width="3.90625" bestFit="1" customWidth="1"/>
    <col min="2" max="2" width="24.453125" bestFit="1" customWidth="1"/>
    <col min="3" max="3" width="10.36328125" customWidth="1"/>
    <col min="4" max="4" width="7.453125" customWidth="1"/>
    <col min="5" max="5" width="9.90625" customWidth="1"/>
    <col min="6" max="6" width="6.6328125" customWidth="1"/>
    <col min="7" max="7" width="8.36328125" customWidth="1"/>
    <col min="8" max="8" width="6.90625" customWidth="1"/>
    <col min="9" max="9" width="9.36328125" customWidth="1"/>
  </cols>
  <sheetData>
    <row r="1" spans="1:10" s="21" customFormat="1" ht="72.650000000000006" customHeight="1" x14ac:dyDescent="0.45">
      <c r="A1" s="59" t="s">
        <v>132</v>
      </c>
      <c r="B1" s="59"/>
      <c r="C1" s="59"/>
      <c r="D1" s="59"/>
      <c r="E1" s="59"/>
      <c r="F1" s="59"/>
      <c r="G1" s="59"/>
      <c r="H1" s="59"/>
    </row>
    <row r="2" spans="1:10" ht="45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35">
      <c r="A3" s="50">
        <v>1</v>
      </c>
      <c r="B3" s="50" t="s">
        <v>225</v>
      </c>
      <c r="C3" s="50">
        <v>1094908195</v>
      </c>
      <c r="D3" s="54">
        <v>437.9</v>
      </c>
      <c r="E3" s="54">
        <v>154.5</v>
      </c>
      <c r="F3" s="54">
        <v>89.17</v>
      </c>
      <c r="G3" s="54">
        <v>50</v>
      </c>
      <c r="H3" s="55">
        <f t="shared" ref="H3:H8" si="0">SUM(D3:G3)</f>
        <v>731.56999999999994</v>
      </c>
    </row>
    <row r="4" spans="1:10" s="49" customFormat="1" x14ac:dyDescent="0.35">
      <c r="A4" s="50">
        <v>2</v>
      </c>
      <c r="B4" s="50" t="s">
        <v>223</v>
      </c>
      <c r="C4" s="50">
        <v>65633926</v>
      </c>
      <c r="D4" s="54">
        <v>424.13</v>
      </c>
      <c r="E4" s="54">
        <v>157.5</v>
      </c>
      <c r="F4" s="54">
        <v>83.78</v>
      </c>
      <c r="G4" s="54">
        <v>45</v>
      </c>
      <c r="H4" s="55">
        <f t="shared" si="0"/>
        <v>710.41</v>
      </c>
    </row>
    <row r="5" spans="1:10" s="49" customFormat="1" x14ac:dyDescent="0.35">
      <c r="A5" s="50">
        <v>3</v>
      </c>
      <c r="B5" s="50" t="s">
        <v>227</v>
      </c>
      <c r="C5" s="50">
        <v>1094880544</v>
      </c>
      <c r="D5" s="54">
        <v>396.6</v>
      </c>
      <c r="E5" s="54">
        <v>157.5</v>
      </c>
      <c r="F5" s="54">
        <v>100</v>
      </c>
      <c r="G5" s="54">
        <v>55</v>
      </c>
      <c r="H5" s="55">
        <f t="shared" si="0"/>
        <v>709.1</v>
      </c>
    </row>
    <row r="6" spans="1:10" s="49" customFormat="1" x14ac:dyDescent="0.35">
      <c r="A6" s="50">
        <v>4</v>
      </c>
      <c r="B6" s="50" t="s">
        <v>228</v>
      </c>
      <c r="C6" s="50">
        <v>1097395134</v>
      </c>
      <c r="D6" s="54">
        <v>396.6</v>
      </c>
      <c r="E6" s="54">
        <v>153</v>
      </c>
      <c r="F6" s="54">
        <v>64.11</v>
      </c>
      <c r="G6" s="54">
        <v>55</v>
      </c>
      <c r="H6" s="55">
        <f t="shared" si="0"/>
        <v>668.71</v>
      </c>
    </row>
    <row r="7" spans="1:10" x14ac:dyDescent="0.35">
      <c r="A7" s="9">
        <v>5</v>
      </c>
      <c r="B7" s="9" t="s">
        <v>226</v>
      </c>
      <c r="C7" s="9">
        <v>41945137</v>
      </c>
      <c r="D7" s="10">
        <v>327.8</v>
      </c>
      <c r="E7" s="10">
        <v>159.5</v>
      </c>
      <c r="F7" s="10">
        <v>100</v>
      </c>
      <c r="G7" s="10">
        <v>50</v>
      </c>
      <c r="H7" s="11">
        <f t="shared" si="0"/>
        <v>637.29999999999995</v>
      </c>
    </row>
    <row r="8" spans="1:10" x14ac:dyDescent="0.35">
      <c r="A8" s="9">
        <v>6</v>
      </c>
      <c r="B8" s="9" t="s">
        <v>229</v>
      </c>
      <c r="C8" s="9">
        <v>1094933515</v>
      </c>
      <c r="D8" s="10">
        <v>300.27</v>
      </c>
      <c r="E8" s="10">
        <v>142.5</v>
      </c>
      <c r="F8" s="10">
        <v>0</v>
      </c>
      <c r="G8" s="10">
        <v>20</v>
      </c>
      <c r="H8" s="11">
        <f t="shared" si="0"/>
        <v>462.77</v>
      </c>
    </row>
    <row r="9" spans="1:10" x14ac:dyDescent="0.35">
      <c r="B9" s="2"/>
      <c r="C9" s="2"/>
      <c r="D9" s="2"/>
      <c r="E9" s="2"/>
      <c r="F9" s="2"/>
      <c r="G9" s="2"/>
      <c r="H9" s="2"/>
    </row>
    <row r="10" spans="1:10" x14ac:dyDescent="0.35">
      <c r="B10" s="40" t="s">
        <v>556</v>
      </c>
      <c r="C10" s="40" t="s">
        <v>555</v>
      </c>
    </row>
    <row r="13" spans="1:10" x14ac:dyDescent="0.35">
      <c r="B13" s="37" t="s">
        <v>257</v>
      </c>
    </row>
    <row r="14" spans="1:10" ht="45" x14ac:dyDescent="0.35">
      <c r="B14" s="6" t="s">
        <v>3</v>
      </c>
      <c r="C14" s="6" t="s">
        <v>0</v>
      </c>
      <c r="D14" s="7" t="s">
        <v>6</v>
      </c>
      <c r="E14" s="7" t="s">
        <v>1</v>
      </c>
      <c r="F14" s="7" t="s">
        <v>40</v>
      </c>
      <c r="G14" s="5" t="s">
        <v>5</v>
      </c>
      <c r="H14" s="34" t="s">
        <v>2</v>
      </c>
      <c r="I14" s="33" t="s">
        <v>254</v>
      </c>
      <c r="J14" s="33" t="s">
        <v>258</v>
      </c>
    </row>
    <row r="15" spans="1:10" ht="136.5" x14ac:dyDescent="0.35">
      <c r="B15" s="12" t="s">
        <v>224</v>
      </c>
      <c r="C15" s="12">
        <v>41952399</v>
      </c>
      <c r="D15" s="10">
        <v>437.9</v>
      </c>
      <c r="E15" s="10">
        <v>157</v>
      </c>
      <c r="F15" s="10">
        <v>100</v>
      </c>
      <c r="G15" s="10">
        <v>0</v>
      </c>
      <c r="H15" s="11">
        <f>SUM(D15:G15)</f>
        <v>694.9</v>
      </c>
      <c r="I15" s="10" t="s">
        <v>255</v>
      </c>
      <c r="J15" s="32" t="s">
        <v>576</v>
      </c>
    </row>
  </sheetData>
  <sheetProtection algorithmName="SHA-512" hashValue="rutb2Wh6FbxUxETATk8gPhrqVgs9Q3tg/0WBzV94k22j5eHuuuNCf8S71m/1RJ/psmlVHduEpn4r92xZzRJiAg==" saltValue="9+YXGLYewEEUykKOPjG55Q==" spinCount="100000" sheet="1" selectLockedCells="1" selectUnlockedCells="1"/>
  <autoFilter ref="A2:J2" xr:uid="{71DC62E6-C104-4283-82B1-F96BF2BB0A25}">
    <sortState ref="A3:J8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3"/>
  <sheetViews>
    <sheetView zoomScale="115" zoomScaleNormal="115" workbookViewId="0">
      <selection activeCell="L25" sqref="L25"/>
    </sheetView>
  </sheetViews>
  <sheetFormatPr baseColWidth="10" defaultColWidth="9.08984375" defaultRowHeight="14.5" x14ac:dyDescent="0.35"/>
  <cols>
    <col min="1" max="1" width="4" customWidth="1"/>
    <col min="2" max="2" width="28" customWidth="1"/>
    <col min="3" max="3" width="11.90625" customWidth="1"/>
    <col min="4" max="4" width="7.36328125" customWidth="1"/>
    <col min="5" max="5" width="7.453125" customWidth="1"/>
    <col min="6" max="6" width="7.36328125" customWidth="1"/>
    <col min="7" max="7" width="6.6328125" customWidth="1"/>
    <col min="10" max="10" width="19.36328125" customWidth="1"/>
  </cols>
  <sheetData>
    <row r="1" spans="1:8" s="21" customFormat="1" ht="56.25" customHeight="1" x14ac:dyDescent="0.45">
      <c r="A1" s="59" t="s">
        <v>324</v>
      </c>
      <c r="B1" s="59"/>
      <c r="C1" s="59"/>
      <c r="D1" s="59"/>
      <c r="E1" s="59"/>
      <c r="F1" s="59"/>
      <c r="G1" s="59"/>
      <c r="H1" s="59"/>
    </row>
    <row r="2" spans="1:8" ht="45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325</v>
      </c>
      <c r="C3" s="50">
        <v>1130683768</v>
      </c>
      <c r="D3" s="54">
        <v>597.29999999999995</v>
      </c>
      <c r="E3" s="54">
        <v>157.5</v>
      </c>
      <c r="F3" s="54">
        <v>25.11</v>
      </c>
      <c r="G3" s="54">
        <v>70</v>
      </c>
      <c r="H3" s="55">
        <f t="shared" ref="H3:H13" si="0">SUM(D3:G3)</f>
        <v>849.91</v>
      </c>
    </row>
    <row r="4" spans="1:8" s="49" customFormat="1" x14ac:dyDescent="0.35">
      <c r="A4" s="50">
        <v>2</v>
      </c>
      <c r="B4" s="50" t="s">
        <v>328</v>
      </c>
      <c r="C4" s="50">
        <v>41941579</v>
      </c>
      <c r="D4" s="54">
        <v>449.16</v>
      </c>
      <c r="E4" s="54">
        <v>148.5</v>
      </c>
      <c r="F4" s="54">
        <v>100</v>
      </c>
      <c r="G4" s="54">
        <v>20</v>
      </c>
      <c r="H4" s="55">
        <f t="shared" si="0"/>
        <v>717.66000000000008</v>
      </c>
    </row>
    <row r="5" spans="1:8" s="49" customFormat="1" x14ac:dyDescent="0.35">
      <c r="A5" s="50">
        <v>3</v>
      </c>
      <c r="B5" s="50" t="s">
        <v>330</v>
      </c>
      <c r="C5" s="50">
        <v>9730051</v>
      </c>
      <c r="D5" s="54">
        <v>360.29</v>
      </c>
      <c r="E5" s="54">
        <v>159.5</v>
      </c>
      <c r="F5" s="54">
        <v>100</v>
      </c>
      <c r="G5" s="54">
        <v>35</v>
      </c>
      <c r="H5" s="55">
        <f t="shared" si="0"/>
        <v>654.79</v>
      </c>
    </row>
    <row r="6" spans="1:8" s="49" customFormat="1" x14ac:dyDescent="0.35">
      <c r="A6" s="50">
        <v>4</v>
      </c>
      <c r="B6" s="50" t="s">
        <v>331</v>
      </c>
      <c r="C6" s="50">
        <v>7559142</v>
      </c>
      <c r="D6" s="54">
        <v>375.09</v>
      </c>
      <c r="E6" s="54">
        <v>150</v>
      </c>
      <c r="F6" s="54">
        <v>100</v>
      </c>
      <c r="G6" s="54">
        <v>0</v>
      </c>
      <c r="H6" s="55">
        <f t="shared" si="0"/>
        <v>625.08999999999992</v>
      </c>
    </row>
    <row r="7" spans="1:8" s="49" customFormat="1" x14ac:dyDescent="0.35">
      <c r="A7" s="50">
        <v>5</v>
      </c>
      <c r="B7" s="50" t="s">
        <v>335</v>
      </c>
      <c r="C7" s="50">
        <v>1094889924</v>
      </c>
      <c r="D7" s="54">
        <v>419.54</v>
      </c>
      <c r="E7" s="54">
        <v>162</v>
      </c>
      <c r="F7" s="54">
        <v>39.619999999999997</v>
      </c>
      <c r="G7" s="54">
        <v>0</v>
      </c>
      <c r="H7" s="55">
        <f t="shared" si="0"/>
        <v>621.16</v>
      </c>
    </row>
    <row r="8" spans="1:8" s="49" customFormat="1" x14ac:dyDescent="0.35">
      <c r="A8" s="50">
        <v>6</v>
      </c>
      <c r="B8" s="50" t="s">
        <v>332</v>
      </c>
      <c r="C8" s="50">
        <v>9736569</v>
      </c>
      <c r="D8" s="54">
        <v>360.29</v>
      </c>
      <c r="E8" s="54">
        <v>154.5</v>
      </c>
      <c r="F8" s="54">
        <v>100</v>
      </c>
      <c r="G8" s="54">
        <v>5</v>
      </c>
      <c r="H8" s="55">
        <f t="shared" si="0"/>
        <v>619.79</v>
      </c>
    </row>
    <row r="9" spans="1:8" s="49" customFormat="1" x14ac:dyDescent="0.35">
      <c r="A9" s="50">
        <v>7</v>
      </c>
      <c r="B9" s="50" t="s">
        <v>336</v>
      </c>
      <c r="C9" s="50">
        <v>89007203</v>
      </c>
      <c r="D9" s="54">
        <v>360.29</v>
      </c>
      <c r="E9" s="54">
        <v>142.5</v>
      </c>
      <c r="F9" s="54">
        <v>100</v>
      </c>
      <c r="G9" s="54">
        <v>10</v>
      </c>
      <c r="H9" s="55">
        <f t="shared" si="0"/>
        <v>612.79</v>
      </c>
    </row>
    <row r="10" spans="1:8" s="49" customFormat="1" x14ac:dyDescent="0.35">
      <c r="A10" s="50">
        <v>8</v>
      </c>
      <c r="B10" s="9" t="s">
        <v>334</v>
      </c>
      <c r="C10" s="9">
        <v>41948235</v>
      </c>
      <c r="D10" s="10">
        <v>315.83999999999997</v>
      </c>
      <c r="E10" s="10">
        <v>164</v>
      </c>
      <c r="F10" s="10">
        <v>100</v>
      </c>
      <c r="G10" s="10">
        <v>5</v>
      </c>
      <c r="H10" s="11">
        <f t="shared" si="0"/>
        <v>584.83999999999992</v>
      </c>
    </row>
    <row r="11" spans="1:8" s="49" customFormat="1" x14ac:dyDescent="0.35">
      <c r="A11" s="50">
        <v>9</v>
      </c>
      <c r="B11" s="9" t="s">
        <v>338</v>
      </c>
      <c r="C11" s="9">
        <v>41934723</v>
      </c>
      <c r="D11" s="10">
        <v>301.04000000000002</v>
      </c>
      <c r="E11" s="10">
        <v>149.5</v>
      </c>
      <c r="F11" s="10">
        <v>100</v>
      </c>
      <c r="G11" s="10">
        <v>25</v>
      </c>
      <c r="H11" s="11">
        <f t="shared" si="0"/>
        <v>575.54</v>
      </c>
    </row>
    <row r="12" spans="1:8" x14ac:dyDescent="0.35">
      <c r="A12" s="50">
        <v>10</v>
      </c>
      <c r="B12" s="9" t="s">
        <v>337</v>
      </c>
      <c r="C12" s="9">
        <v>18493095</v>
      </c>
      <c r="D12" s="10">
        <v>330.66</v>
      </c>
      <c r="E12" s="10">
        <v>165</v>
      </c>
      <c r="F12" s="10">
        <v>32.83</v>
      </c>
      <c r="G12" s="10">
        <v>20</v>
      </c>
      <c r="H12" s="11">
        <f t="shared" si="0"/>
        <v>548.49</v>
      </c>
    </row>
    <row r="13" spans="1:8" x14ac:dyDescent="0.35">
      <c r="A13" s="50">
        <v>11</v>
      </c>
      <c r="B13" s="9" t="s">
        <v>339</v>
      </c>
      <c r="C13" s="9">
        <v>1094904532</v>
      </c>
      <c r="D13" s="10">
        <v>301.04000000000002</v>
      </c>
      <c r="E13" s="10">
        <v>68</v>
      </c>
      <c r="F13" s="10">
        <v>100</v>
      </c>
      <c r="G13" s="10">
        <v>30</v>
      </c>
      <c r="H13" s="11">
        <f t="shared" si="0"/>
        <v>499.04</v>
      </c>
    </row>
    <row r="15" spans="1:8" x14ac:dyDescent="0.35">
      <c r="B15" s="40" t="s">
        <v>563</v>
      </c>
      <c r="C15" s="40" t="s">
        <v>564</v>
      </c>
    </row>
    <row r="18" spans="2:10" x14ac:dyDescent="0.35">
      <c r="B18" s="37" t="s">
        <v>257</v>
      </c>
    </row>
    <row r="19" spans="2:10" ht="45" x14ac:dyDescent="0.35">
      <c r="B19" s="6" t="s">
        <v>3</v>
      </c>
      <c r="C19" s="6" t="s">
        <v>0</v>
      </c>
      <c r="D19" s="7" t="s">
        <v>6</v>
      </c>
      <c r="E19" s="7" t="s">
        <v>1</v>
      </c>
      <c r="F19" s="7" t="s">
        <v>40</v>
      </c>
      <c r="G19" s="5" t="s">
        <v>5</v>
      </c>
      <c r="H19" s="34" t="s">
        <v>2</v>
      </c>
      <c r="I19" s="33" t="s">
        <v>254</v>
      </c>
      <c r="J19" s="33" t="s">
        <v>258</v>
      </c>
    </row>
    <row r="20" spans="2:10" ht="46.5" x14ac:dyDescent="0.35">
      <c r="B20" s="12" t="s">
        <v>326</v>
      </c>
      <c r="C20" s="12">
        <v>25023111</v>
      </c>
      <c r="D20" s="10">
        <v>434.36</v>
      </c>
      <c r="E20" s="10">
        <v>151</v>
      </c>
      <c r="F20" s="10">
        <v>100</v>
      </c>
      <c r="G20" s="10">
        <v>70</v>
      </c>
      <c r="H20" s="11">
        <f t="shared" ref="H20" si="1">SUM(D20:G20)</f>
        <v>755.36</v>
      </c>
      <c r="I20" s="10" t="s">
        <v>255</v>
      </c>
      <c r="J20" s="32" t="s">
        <v>626</v>
      </c>
    </row>
    <row r="21" spans="2:10" ht="46.5" x14ac:dyDescent="0.35">
      <c r="B21" s="44" t="s">
        <v>329</v>
      </c>
      <c r="C21" s="44">
        <v>41941300</v>
      </c>
      <c r="D21" s="45">
        <v>434.36</v>
      </c>
      <c r="E21" s="45">
        <v>152</v>
      </c>
      <c r="F21" s="45">
        <v>100</v>
      </c>
      <c r="G21" s="45">
        <v>20</v>
      </c>
      <c r="H21" s="46">
        <f t="shared" ref="H21:H23" si="2">SUM(D21:G21)</f>
        <v>706.36</v>
      </c>
      <c r="I21" s="45" t="s">
        <v>255</v>
      </c>
      <c r="J21" s="47" t="s">
        <v>648</v>
      </c>
    </row>
    <row r="22" spans="2:10" s="49" customFormat="1" ht="94.5" customHeight="1" x14ac:dyDescent="0.35">
      <c r="B22" s="50" t="s">
        <v>327</v>
      </c>
      <c r="C22" s="50">
        <v>9770282</v>
      </c>
      <c r="D22" s="54">
        <v>404.73</v>
      </c>
      <c r="E22" s="54">
        <v>173</v>
      </c>
      <c r="F22" s="54">
        <v>100</v>
      </c>
      <c r="G22" s="54">
        <v>60</v>
      </c>
      <c r="H22" s="55">
        <f t="shared" si="2"/>
        <v>737.73</v>
      </c>
      <c r="I22" s="54" t="s">
        <v>255</v>
      </c>
      <c r="J22" s="58" t="s">
        <v>656</v>
      </c>
    </row>
    <row r="23" spans="2:10" s="49" customFormat="1" ht="55.5" x14ac:dyDescent="0.35">
      <c r="B23" s="50" t="s">
        <v>333</v>
      </c>
      <c r="C23" s="50">
        <v>9770358</v>
      </c>
      <c r="D23" s="54">
        <v>315.83999999999997</v>
      </c>
      <c r="E23" s="54">
        <v>170</v>
      </c>
      <c r="F23" s="54">
        <v>100</v>
      </c>
      <c r="G23" s="54">
        <v>70</v>
      </c>
      <c r="H23" s="55">
        <f t="shared" si="2"/>
        <v>655.83999999999992</v>
      </c>
      <c r="I23" s="54" t="s">
        <v>255</v>
      </c>
      <c r="J23" s="58" t="s">
        <v>658</v>
      </c>
    </row>
  </sheetData>
  <sheetProtection algorithmName="SHA-512" hashValue="my6otqy7ys2rT9MrHtiD7rCD74fRTK1aC3vHWwujaeE/kXJm7MpgEVRjqQJ66dDD592jazYULUVvj4p03UReBw==" saltValue="D/AxGy0cH9wBhkKPYR6EBg==" spinCount="100000" sheet="1" selectLockedCells="1" selectUnlockedCells="1"/>
  <autoFilter ref="A2:J2" xr:uid="{F9AC53C0-80D4-409D-8277-5BDBCAD90D45}">
    <sortState ref="A3:J1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5"/>
  <sheetViews>
    <sheetView zoomScale="115" zoomScaleNormal="115" workbookViewId="0">
      <selection activeCell="C24" sqref="C24"/>
    </sheetView>
  </sheetViews>
  <sheetFormatPr baseColWidth="10" defaultColWidth="9.08984375" defaultRowHeight="14.5" x14ac:dyDescent="0.35"/>
  <cols>
    <col min="1" max="1" width="4.453125" customWidth="1"/>
    <col min="2" max="2" width="30.36328125" customWidth="1"/>
    <col min="3" max="3" width="12.90625" customWidth="1"/>
    <col min="4" max="4" width="8.08984375" customWidth="1"/>
    <col min="6" max="6" width="7.453125" customWidth="1"/>
    <col min="7" max="7" width="8.08984375" customWidth="1"/>
    <col min="8" max="8" width="7.453125" customWidth="1"/>
    <col min="10" max="10" width="11.36328125" customWidth="1"/>
  </cols>
  <sheetData>
    <row r="1" spans="1:9" s="21" customFormat="1" ht="60.75" customHeight="1" x14ac:dyDescent="0.45">
      <c r="A1" s="59" t="s">
        <v>340</v>
      </c>
      <c r="B1" s="65"/>
      <c r="C1" s="65"/>
      <c r="D1" s="65"/>
      <c r="E1" s="65"/>
      <c r="F1" s="65"/>
      <c r="G1" s="65"/>
      <c r="H1" s="65"/>
    </row>
    <row r="2" spans="1:9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9" x14ac:dyDescent="0.35">
      <c r="A3" s="9">
        <v>1</v>
      </c>
      <c r="B3" s="9" t="s">
        <v>341</v>
      </c>
      <c r="C3" s="9">
        <v>41948611</v>
      </c>
      <c r="D3" s="10">
        <v>496.29</v>
      </c>
      <c r="E3" s="10">
        <v>154</v>
      </c>
      <c r="F3" s="10">
        <v>100</v>
      </c>
      <c r="G3" s="10">
        <v>25</v>
      </c>
      <c r="H3" s="11">
        <f t="shared" ref="H3:H16" si="0">SUM(D3:G3)</f>
        <v>775.29</v>
      </c>
    </row>
    <row r="4" spans="1:9" x14ac:dyDescent="0.35">
      <c r="A4" s="9">
        <v>2</v>
      </c>
      <c r="B4" s="9" t="s">
        <v>344</v>
      </c>
      <c r="C4" s="9">
        <v>79627129</v>
      </c>
      <c r="D4" s="10">
        <v>525.9</v>
      </c>
      <c r="E4" s="10">
        <v>75</v>
      </c>
      <c r="F4" s="10">
        <v>100</v>
      </c>
      <c r="G4" s="10">
        <v>15</v>
      </c>
      <c r="H4" s="11">
        <f t="shared" si="0"/>
        <v>715.9</v>
      </c>
    </row>
    <row r="5" spans="1:9" s="49" customFormat="1" x14ac:dyDescent="0.35">
      <c r="A5" s="9">
        <v>3</v>
      </c>
      <c r="B5" s="50" t="s">
        <v>349</v>
      </c>
      <c r="C5" s="50">
        <v>1094923812</v>
      </c>
      <c r="D5" s="54">
        <v>437.07</v>
      </c>
      <c r="E5" s="54">
        <v>169</v>
      </c>
      <c r="F5" s="54">
        <v>80.599999999999994</v>
      </c>
      <c r="G5" s="54">
        <v>0</v>
      </c>
      <c r="H5" s="55">
        <f t="shared" si="0"/>
        <v>686.67</v>
      </c>
    </row>
    <row r="6" spans="1:9" s="49" customFormat="1" x14ac:dyDescent="0.35">
      <c r="A6" s="9">
        <v>4</v>
      </c>
      <c r="B6" s="50" t="s">
        <v>347</v>
      </c>
      <c r="C6" s="50">
        <v>9773252</v>
      </c>
      <c r="D6" s="54">
        <v>437.07</v>
      </c>
      <c r="E6" s="54">
        <v>147</v>
      </c>
      <c r="F6" s="54">
        <v>100</v>
      </c>
      <c r="G6" s="54">
        <v>0</v>
      </c>
      <c r="H6" s="55">
        <f t="shared" si="0"/>
        <v>684.06999999999994</v>
      </c>
    </row>
    <row r="7" spans="1:9" s="49" customFormat="1" x14ac:dyDescent="0.35">
      <c r="A7" s="9">
        <v>5</v>
      </c>
      <c r="B7" s="50" t="s">
        <v>346</v>
      </c>
      <c r="C7" s="50">
        <v>1097401700</v>
      </c>
      <c r="D7" s="54">
        <v>422.27</v>
      </c>
      <c r="E7" s="54">
        <v>161</v>
      </c>
      <c r="F7" s="54">
        <v>94.5</v>
      </c>
      <c r="G7" s="54">
        <v>0</v>
      </c>
      <c r="H7" s="55">
        <f t="shared" si="0"/>
        <v>677.77</v>
      </c>
    </row>
    <row r="8" spans="1:9" s="49" customFormat="1" x14ac:dyDescent="0.35">
      <c r="A8" s="9">
        <v>6</v>
      </c>
      <c r="B8" s="50" t="s">
        <v>348</v>
      </c>
      <c r="C8" s="50">
        <v>1113311440</v>
      </c>
      <c r="D8" s="54">
        <v>407.46</v>
      </c>
      <c r="E8" s="54">
        <v>158.5</v>
      </c>
      <c r="F8" s="54">
        <v>100</v>
      </c>
      <c r="G8" s="54">
        <v>5</v>
      </c>
      <c r="H8" s="55">
        <f t="shared" si="0"/>
        <v>670.96</v>
      </c>
    </row>
    <row r="9" spans="1:9" s="49" customFormat="1" x14ac:dyDescent="0.35">
      <c r="A9" s="9">
        <v>7</v>
      </c>
      <c r="B9" s="50" t="s">
        <v>345</v>
      </c>
      <c r="C9" s="50">
        <v>41928462</v>
      </c>
      <c r="D9" s="54">
        <v>407.46</v>
      </c>
      <c r="E9" s="54">
        <v>153.5</v>
      </c>
      <c r="F9" s="54">
        <v>100</v>
      </c>
      <c r="G9" s="54">
        <v>5</v>
      </c>
      <c r="H9" s="55">
        <f t="shared" si="0"/>
        <v>665.96</v>
      </c>
    </row>
    <row r="10" spans="1:9" s="49" customFormat="1" x14ac:dyDescent="0.35">
      <c r="A10" s="9">
        <v>8</v>
      </c>
      <c r="B10" s="50" t="s">
        <v>354</v>
      </c>
      <c r="C10" s="50">
        <v>25181700</v>
      </c>
      <c r="D10" s="54">
        <v>363.06</v>
      </c>
      <c r="E10" s="54">
        <v>156</v>
      </c>
      <c r="F10" s="54">
        <v>52</v>
      </c>
      <c r="G10" s="54">
        <v>40</v>
      </c>
      <c r="H10" s="55">
        <f t="shared" si="0"/>
        <v>611.05999999999995</v>
      </c>
    </row>
    <row r="11" spans="1:9" x14ac:dyDescent="0.35">
      <c r="A11" s="9">
        <v>9</v>
      </c>
      <c r="B11" s="9" t="s">
        <v>355</v>
      </c>
      <c r="C11" s="9">
        <v>9736223</v>
      </c>
      <c r="D11" s="10">
        <v>318.64999999999998</v>
      </c>
      <c r="E11" s="10">
        <v>170.5</v>
      </c>
      <c r="F11" s="10">
        <v>100</v>
      </c>
      <c r="G11" s="10">
        <v>10</v>
      </c>
      <c r="H11" s="11">
        <f t="shared" si="0"/>
        <v>599.15</v>
      </c>
    </row>
    <row r="12" spans="1:9" x14ac:dyDescent="0.35">
      <c r="A12" s="9">
        <v>10</v>
      </c>
      <c r="B12" s="9" t="s">
        <v>351</v>
      </c>
      <c r="C12" s="9">
        <v>42136848</v>
      </c>
      <c r="D12" s="10">
        <v>318.64999999999998</v>
      </c>
      <c r="E12" s="10">
        <v>156</v>
      </c>
      <c r="F12" s="10">
        <v>100</v>
      </c>
      <c r="G12" s="10">
        <v>20</v>
      </c>
      <c r="H12" s="11">
        <f t="shared" si="0"/>
        <v>594.65</v>
      </c>
      <c r="I12" s="15"/>
    </row>
    <row r="13" spans="1:9" x14ac:dyDescent="0.35">
      <c r="A13" s="9">
        <v>11</v>
      </c>
      <c r="B13" s="9" t="s">
        <v>352</v>
      </c>
      <c r="C13" s="9">
        <v>41944527</v>
      </c>
      <c r="D13" s="10">
        <v>318.64999999999998</v>
      </c>
      <c r="E13" s="10">
        <v>165.5</v>
      </c>
      <c r="F13" s="10">
        <v>100</v>
      </c>
      <c r="G13" s="10">
        <v>5</v>
      </c>
      <c r="H13" s="11">
        <f t="shared" si="0"/>
        <v>589.15</v>
      </c>
    </row>
    <row r="14" spans="1:9" x14ac:dyDescent="0.35">
      <c r="A14" s="9">
        <v>12</v>
      </c>
      <c r="B14" s="9" t="s">
        <v>353</v>
      </c>
      <c r="C14" s="9">
        <v>41944304</v>
      </c>
      <c r="D14" s="10">
        <v>318.64999999999998</v>
      </c>
      <c r="E14" s="10">
        <v>152.5</v>
      </c>
      <c r="F14" s="10">
        <v>100</v>
      </c>
      <c r="G14" s="10">
        <v>5</v>
      </c>
      <c r="H14" s="11">
        <f t="shared" si="0"/>
        <v>576.15</v>
      </c>
    </row>
    <row r="15" spans="1:9" x14ac:dyDescent="0.35">
      <c r="A15" s="9">
        <v>13</v>
      </c>
      <c r="B15" s="9" t="s">
        <v>356</v>
      </c>
      <c r="C15" s="9">
        <v>1094951465</v>
      </c>
      <c r="D15" s="10">
        <v>348.26</v>
      </c>
      <c r="E15" s="10">
        <v>145</v>
      </c>
      <c r="F15" s="10">
        <v>37.33</v>
      </c>
      <c r="G15" s="10">
        <v>0</v>
      </c>
      <c r="H15" s="11">
        <f t="shared" si="0"/>
        <v>530.59</v>
      </c>
    </row>
    <row r="16" spans="1:9" x14ac:dyDescent="0.35">
      <c r="A16" s="9">
        <v>14</v>
      </c>
      <c r="B16" s="9" t="s">
        <v>357</v>
      </c>
      <c r="C16" s="9">
        <v>1097404925</v>
      </c>
      <c r="D16" s="10">
        <v>318.64999999999998</v>
      </c>
      <c r="E16" s="10">
        <v>144</v>
      </c>
      <c r="F16" s="10">
        <v>5.33</v>
      </c>
      <c r="G16" s="10">
        <v>0</v>
      </c>
      <c r="H16" s="11">
        <f t="shared" si="0"/>
        <v>467.97999999999996</v>
      </c>
    </row>
    <row r="18" spans="2:10" x14ac:dyDescent="0.35">
      <c r="B18" s="40" t="s">
        <v>563</v>
      </c>
      <c r="C18" s="40" t="s">
        <v>564</v>
      </c>
    </row>
    <row r="21" spans="2:10" x14ac:dyDescent="0.35">
      <c r="B21" s="37" t="s">
        <v>257</v>
      </c>
    </row>
    <row r="22" spans="2:10" ht="36" x14ac:dyDescent="0.35">
      <c r="B22" s="6" t="s">
        <v>3</v>
      </c>
      <c r="C22" s="6" t="s">
        <v>0</v>
      </c>
      <c r="D22" s="7" t="s">
        <v>6</v>
      </c>
      <c r="E22" s="7" t="s">
        <v>1</v>
      </c>
      <c r="F22" s="7" t="s">
        <v>40</v>
      </c>
      <c r="G22" s="5" t="s">
        <v>5</v>
      </c>
      <c r="H22" s="34" t="s">
        <v>2</v>
      </c>
      <c r="I22" s="33" t="s">
        <v>254</v>
      </c>
      <c r="J22" s="33" t="s">
        <v>258</v>
      </c>
    </row>
    <row r="23" spans="2:10" ht="81.75" customHeight="1" x14ac:dyDescent="0.35">
      <c r="B23" s="9" t="s">
        <v>343</v>
      </c>
      <c r="C23" s="9">
        <v>18496497</v>
      </c>
      <c r="D23" s="10">
        <v>422.27</v>
      </c>
      <c r="E23" s="10">
        <v>155</v>
      </c>
      <c r="F23" s="10">
        <v>100</v>
      </c>
      <c r="G23" s="10">
        <v>50</v>
      </c>
      <c r="H23" s="11">
        <f t="shared" ref="H23:H24" si="1">SUM(D23:G23)</f>
        <v>727.27</v>
      </c>
      <c r="I23" s="10" t="s">
        <v>255</v>
      </c>
      <c r="J23" s="32" t="s">
        <v>622</v>
      </c>
    </row>
    <row r="24" spans="2:10" ht="80.25" customHeight="1" x14ac:dyDescent="0.35">
      <c r="B24" s="12" t="s">
        <v>342</v>
      </c>
      <c r="C24" s="12">
        <v>38242665</v>
      </c>
      <c r="D24" s="10">
        <v>466.68</v>
      </c>
      <c r="E24" s="10">
        <v>150.5</v>
      </c>
      <c r="F24" s="10">
        <v>100</v>
      </c>
      <c r="G24" s="10">
        <v>35</v>
      </c>
      <c r="H24" s="11">
        <f t="shared" si="1"/>
        <v>752.18000000000006</v>
      </c>
      <c r="I24" s="10" t="s">
        <v>255</v>
      </c>
      <c r="J24" s="32" t="s">
        <v>637</v>
      </c>
    </row>
    <row r="25" spans="2:10" ht="73.5" x14ac:dyDescent="0.35">
      <c r="B25" s="50" t="s">
        <v>350</v>
      </c>
      <c r="C25" s="50">
        <v>1097400475</v>
      </c>
      <c r="D25" s="54">
        <v>422.27</v>
      </c>
      <c r="E25" s="54">
        <v>159.5</v>
      </c>
      <c r="F25" s="54">
        <v>100</v>
      </c>
      <c r="G25" s="54">
        <v>25</v>
      </c>
      <c r="H25" s="55">
        <f t="shared" ref="H25" si="2">SUM(D25:G25)</f>
        <v>706.77</v>
      </c>
      <c r="I25" s="54" t="s">
        <v>255</v>
      </c>
      <c r="J25" s="58" t="s">
        <v>654</v>
      </c>
    </row>
  </sheetData>
  <sheetProtection algorithmName="SHA-512" hashValue="ikgecst2IotyHnd8+xcB+Xmc3VNgPDDwzwdYh/cZXbTY97GcldzbGaMaA7fCcsEkpVWFLWluKdNfK2fhl/ttDw==" saltValue="cakGbp69Fty9UcbBaw6YQQ==" spinCount="100000" sheet="1" selectLockedCells="1" selectUnlockedCells="1"/>
  <autoFilter ref="A2:J2" xr:uid="{5C166026-299F-40A7-9AC0-69E3CDBEFCE8}">
    <sortState ref="A3:J1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zoomScale="115" zoomScaleNormal="115" workbookViewId="0">
      <selection activeCell="B4" sqref="B4"/>
    </sheetView>
  </sheetViews>
  <sheetFormatPr baseColWidth="10" defaultColWidth="9.08984375" defaultRowHeight="14.5" x14ac:dyDescent="0.35"/>
  <cols>
    <col min="1" max="1" width="3.6328125" customWidth="1"/>
    <col min="2" max="2" width="31.453125" bestFit="1" customWidth="1"/>
    <col min="3" max="3" width="12.453125" customWidth="1"/>
    <col min="4" max="4" width="8.453125" customWidth="1"/>
    <col min="5" max="5" width="9.90625" customWidth="1"/>
    <col min="6" max="6" width="8.08984375" customWidth="1"/>
    <col min="7" max="7" width="7.453125" customWidth="1"/>
    <col min="8" max="8" width="7.08984375" customWidth="1"/>
  </cols>
  <sheetData>
    <row r="1" spans="1:8" s="21" customFormat="1" ht="65.25" customHeight="1" x14ac:dyDescent="0.45">
      <c r="A1" s="59" t="s">
        <v>574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360</v>
      </c>
      <c r="C3" s="50">
        <v>33817351</v>
      </c>
      <c r="D3" s="54">
        <v>401.87</v>
      </c>
      <c r="E3" s="54">
        <v>149.5</v>
      </c>
      <c r="F3" s="54">
        <v>100</v>
      </c>
      <c r="G3" s="54">
        <v>70</v>
      </c>
      <c r="H3" s="55">
        <f t="shared" ref="H3:H22" si="0">SUM(D3:G3)</f>
        <v>721.37</v>
      </c>
    </row>
    <row r="4" spans="1:8" s="49" customFormat="1" x14ac:dyDescent="0.35">
      <c r="A4" s="50">
        <v>2</v>
      </c>
      <c r="B4" s="50" t="s">
        <v>363</v>
      </c>
      <c r="C4" s="50">
        <v>1097405926</v>
      </c>
      <c r="D4" s="54">
        <v>446.55</v>
      </c>
      <c r="E4" s="54">
        <v>152</v>
      </c>
      <c r="F4" s="54">
        <v>100</v>
      </c>
      <c r="G4" s="54">
        <v>0</v>
      </c>
      <c r="H4" s="55">
        <f t="shared" si="0"/>
        <v>698.55</v>
      </c>
    </row>
    <row r="5" spans="1:8" s="49" customFormat="1" x14ac:dyDescent="0.35">
      <c r="A5" s="50">
        <v>3</v>
      </c>
      <c r="B5" s="50" t="s">
        <v>361</v>
      </c>
      <c r="C5" s="50">
        <v>24674726</v>
      </c>
      <c r="D5" s="54">
        <v>312.5</v>
      </c>
      <c r="E5" s="54">
        <v>174.5</v>
      </c>
      <c r="F5" s="54">
        <v>100</v>
      </c>
      <c r="G5" s="54">
        <v>70</v>
      </c>
      <c r="H5" s="55">
        <f t="shared" si="0"/>
        <v>657</v>
      </c>
    </row>
    <row r="6" spans="1:8" s="49" customFormat="1" x14ac:dyDescent="0.35">
      <c r="A6" s="50">
        <v>4</v>
      </c>
      <c r="B6" s="50" t="s">
        <v>365</v>
      </c>
      <c r="C6" s="50">
        <v>14567683</v>
      </c>
      <c r="D6" s="54">
        <v>327.39</v>
      </c>
      <c r="E6" s="54">
        <v>167.5</v>
      </c>
      <c r="F6" s="54">
        <v>100</v>
      </c>
      <c r="G6" s="54">
        <v>55</v>
      </c>
      <c r="H6" s="55">
        <f t="shared" si="0"/>
        <v>649.89</v>
      </c>
    </row>
    <row r="7" spans="1:8" s="49" customFormat="1" x14ac:dyDescent="0.35">
      <c r="A7" s="50">
        <v>5</v>
      </c>
      <c r="B7" s="50" t="s">
        <v>368</v>
      </c>
      <c r="C7" s="50">
        <v>1094895877</v>
      </c>
      <c r="D7" s="54">
        <v>357.18</v>
      </c>
      <c r="E7" s="54">
        <v>154.5</v>
      </c>
      <c r="F7" s="54">
        <v>65.28</v>
      </c>
      <c r="G7" s="54">
        <v>70</v>
      </c>
      <c r="H7" s="55">
        <f t="shared" si="0"/>
        <v>646.96</v>
      </c>
    </row>
    <row r="8" spans="1:8" s="49" customFormat="1" x14ac:dyDescent="0.35">
      <c r="A8" s="50">
        <v>6</v>
      </c>
      <c r="B8" s="50" t="s">
        <v>362</v>
      </c>
      <c r="C8" s="50">
        <v>1094939340</v>
      </c>
      <c r="D8" s="54">
        <v>446.55</v>
      </c>
      <c r="E8" s="54">
        <v>157.5</v>
      </c>
      <c r="F8" s="54">
        <v>5.17</v>
      </c>
      <c r="G8" s="54">
        <v>20</v>
      </c>
      <c r="H8" s="55">
        <f t="shared" si="0"/>
        <v>629.21999999999991</v>
      </c>
    </row>
    <row r="9" spans="1:8" s="49" customFormat="1" x14ac:dyDescent="0.35">
      <c r="A9" s="50">
        <v>7</v>
      </c>
      <c r="B9" s="50" t="s">
        <v>364</v>
      </c>
      <c r="C9" s="50">
        <v>24674598</v>
      </c>
      <c r="D9" s="54">
        <v>372.08</v>
      </c>
      <c r="E9" s="54">
        <v>150.5</v>
      </c>
      <c r="F9" s="54">
        <v>100</v>
      </c>
      <c r="G9" s="54">
        <v>0</v>
      </c>
      <c r="H9" s="55">
        <f t="shared" si="0"/>
        <v>622.57999999999993</v>
      </c>
    </row>
    <row r="10" spans="1:8" s="49" customFormat="1" x14ac:dyDescent="0.35">
      <c r="A10" s="50">
        <v>8</v>
      </c>
      <c r="B10" s="50" t="s">
        <v>366</v>
      </c>
      <c r="C10" s="50">
        <v>41948924</v>
      </c>
      <c r="D10" s="54">
        <v>357.18</v>
      </c>
      <c r="E10" s="54">
        <v>141</v>
      </c>
      <c r="F10" s="54">
        <v>100</v>
      </c>
      <c r="G10" s="54">
        <v>5</v>
      </c>
      <c r="H10" s="55">
        <f t="shared" si="0"/>
        <v>603.18000000000006</v>
      </c>
    </row>
    <row r="11" spans="1:8" s="49" customFormat="1" x14ac:dyDescent="0.35">
      <c r="A11" s="50">
        <v>9</v>
      </c>
      <c r="B11" s="50" t="s">
        <v>376</v>
      </c>
      <c r="C11" s="50">
        <v>1094944611</v>
      </c>
      <c r="D11" s="54">
        <v>357.18</v>
      </c>
      <c r="E11" s="54">
        <v>138</v>
      </c>
      <c r="F11" s="54">
        <v>97.83</v>
      </c>
      <c r="G11" s="54">
        <v>0</v>
      </c>
      <c r="H11" s="55">
        <f t="shared" si="0"/>
        <v>593.01</v>
      </c>
    </row>
    <row r="12" spans="1:8" s="49" customFormat="1" x14ac:dyDescent="0.35">
      <c r="A12" s="50">
        <v>10</v>
      </c>
      <c r="B12" s="50" t="s">
        <v>369</v>
      </c>
      <c r="C12" s="50">
        <v>1094892093</v>
      </c>
      <c r="D12" s="54">
        <v>327.39</v>
      </c>
      <c r="E12" s="54">
        <v>149</v>
      </c>
      <c r="F12" s="54">
        <v>91.94</v>
      </c>
      <c r="G12" s="54">
        <v>5</v>
      </c>
      <c r="H12" s="55">
        <f t="shared" si="0"/>
        <v>573.32999999999993</v>
      </c>
    </row>
    <row r="13" spans="1:8" s="49" customFormat="1" x14ac:dyDescent="0.35">
      <c r="A13" s="50">
        <v>11</v>
      </c>
      <c r="B13" s="50" t="s">
        <v>370</v>
      </c>
      <c r="C13" s="50">
        <v>41954681</v>
      </c>
      <c r="D13" s="54">
        <v>312.5</v>
      </c>
      <c r="E13" s="54">
        <v>154</v>
      </c>
      <c r="F13" s="54">
        <v>100</v>
      </c>
      <c r="G13" s="54">
        <v>0</v>
      </c>
      <c r="H13" s="55">
        <f t="shared" si="0"/>
        <v>566.5</v>
      </c>
    </row>
    <row r="14" spans="1:8" s="49" customFormat="1" x14ac:dyDescent="0.35">
      <c r="A14" s="50">
        <v>12</v>
      </c>
      <c r="B14" s="50" t="s">
        <v>377</v>
      </c>
      <c r="C14" s="50">
        <v>1094944227</v>
      </c>
      <c r="D14" s="54">
        <v>342.29</v>
      </c>
      <c r="E14" s="54">
        <v>155</v>
      </c>
      <c r="F14" s="54">
        <v>53.39</v>
      </c>
      <c r="G14" s="54">
        <v>15</v>
      </c>
      <c r="H14" s="55">
        <f t="shared" si="0"/>
        <v>565.68000000000006</v>
      </c>
    </row>
    <row r="15" spans="1:8" s="49" customFormat="1" x14ac:dyDescent="0.35">
      <c r="A15" s="50">
        <v>13</v>
      </c>
      <c r="B15" s="50" t="s">
        <v>371</v>
      </c>
      <c r="C15" s="50">
        <v>1094941610</v>
      </c>
      <c r="D15" s="54">
        <v>372.08</v>
      </c>
      <c r="E15" s="54">
        <v>157</v>
      </c>
      <c r="F15" s="54">
        <v>6.94</v>
      </c>
      <c r="G15" s="54">
        <v>5</v>
      </c>
      <c r="H15" s="55">
        <f t="shared" si="0"/>
        <v>541.02</v>
      </c>
    </row>
    <row r="16" spans="1:8" s="49" customFormat="1" x14ac:dyDescent="0.35">
      <c r="A16" s="50">
        <v>14</v>
      </c>
      <c r="B16" s="50" t="s">
        <v>372</v>
      </c>
      <c r="C16" s="50">
        <v>1094960335</v>
      </c>
      <c r="D16" s="54">
        <v>357.18</v>
      </c>
      <c r="E16" s="54">
        <v>148.5</v>
      </c>
      <c r="F16" s="54">
        <v>34.89</v>
      </c>
      <c r="G16" s="54">
        <v>0</v>
      </c>
      <c r="H16" s="55">
        <f t="shared" si="0"/>
        <v>540.57000000000005</v>
      </c>
    </row>
    <row r="17" spans="1:10" s="49" customFormat="1" x14ac:dyDescent="0.35">
      <c r="A17" s="9">
        <v>15</v>
      </c>
      <c r="B17" s="9" t="s">
        <v>373</v>
      </c>
      <c r="C17" s="9">
        <v>1099709106</v>
      </c>
      <c r="D17" s="10">
        <v>357.18</v>
      </c>
      <c r="E17" s="10">
        <v>146</v>
      </c>
      <c r="F17" s="10">
        <v>27.56</v>
      </c>
      <c r="G17" s="10">
        <v>0</v>
      </c>
      <c r="H17" s="11">
        <f t="shared" si="0"/>
        <v>530.74</v>
      </c>
    </row>
    <row r="18" spans="1:10" s="49" customFormat="1" x14ac:dyDescent="0.35">
      <c r="A18" s="9">
        <v>16</v>
      </c>
      <c r="B18" s="9" t="s">
        <v>374</v>
      </c>
      <c r="C18" s="9">
        <v>1129485714</v>
      </c>
      <c r="D18" s="10">
        <v>342.29</v>
      </c>
      <c r="E18" s="10">
        <v>159</v>
      </c>
      <c r="F18" s="10">
        <v>21.56</v>
      </c>
      <c r="G18" s="10">
        <v>5</v>
      </c>
      <c r="H18" s="11">
        <f t="shared" si="0"/>
        <v>527.85</v>
      </c>
    </row>
    <row r="19" spans="1:10" s="49" customFormat="1" x14ac:dyDescent="0.35">
      <c r="A19" s="9">
        <v>17</v>
      </c>
      <c r="B19" s="9" t="s">
        <v>375</v>
      </c>
      <c r="C19" s="9">
        <v>1094896372</v>
      </c>
      <c r="D19" s="10">
        <v>342.29</v>
      </c>
      <c r="E19" s="10">
        <v>137</v>
      </c>
      <c r="F19" s="10">
        <v>11.78</v>
      </c>
      <c r="G19" s="10">
        <v>30</v>
      </c>
      <c r="H19" s="11">
        <f t="shared" si="0"/>
        <v>521.06999999999994</v>
      </c>
    </row>
    <row r="20" spans="1:10" s="49" customFormat="1" x14ac:dyDescent="0.35">
      <c r="A20" s="9">
        <v>18</v>
      </c>
      <c r="B20" s="9" t="s">
        <v>380</v>
      </c>
      <c r="C20" s="9">
        <v>1094951080</v>
      </c>
      <c r="D20" s="10">
        <v>342.29</v>
      </c>
      <c r="E20" s="10">
        <v>70.5</v>
      </c>
      <c r="F20" s="10">
        <v>91.11</v>
      </c>
      <c r="G20" s="10">
        <v>0</v>
      </c>
      <c r="H20" s="11">
        <f t="shared" si="0"/>
        <v>503.90000000000003</v>
      </c>
    </row>
    <row r="21" spans="1:10" s="49" customFormat="1" x14ac:dyDescent="0.35">
      <c r="A21" s="9">
        <v>19</v>
      </c>
      <c r="B21" s="9" t="s">
        <v>378</v>
      </c>
      <c r="C21" s="9">
        <v>1094962403</v>
      </c>
      <c r="D21" s="10">
        <v>327.39</v>
      </c>
      <c r="E21" s="10">
        <v>156.5</v>
      </c>
      <c r="F21" s="10">
        <v>12.67</v>
      </c>
      <c r="G21" s="10">
        <v>0</v>
      </c>
      <c r="H21" s="11">
        <f t="shared" si="0"/>
        <v>496.56</v>
      </c>
    </row>
    <row r="22" spans="1:10" x14ac:dyDescent="0.35">
      <c r="A22" s="9">
        <v>20</v>
      </c>
      <c r="B22" s="9" t="s">
        <v>379</v>
      </c>
      <c r="C22" s="9">
        <v>1094924397</v>
      </c>
      <c r="D22" s="10">
        <v>327.39</v>
      </c>
      <c r="E22" s="10">
        <v>144</v>
      </c>
      <c r="F22" s="10">
        <v>22.61</v>
      </c>
      <c r="G22" s="10">
        <v>0</v>
      </c>
      <c r="H22" s="11">
        <f t="shared" si="0"/>
        <v>494</v>
      </c>
    </row>
    <row r="24" spans="1:10" x14ac:dyDescent="0.35">
      <c r="B24" s="40" t="s">
        <v>563</v>
      </c>
      <c r="C24" s="40" t="s">
        <v>564</v>
      </c>
    </row>
    <row r="27" spans="1:10" x14ac:dyDescent="0.35">
      <c r="B27" s="37" t="s">
        <v>257</v>
      </c>
    </row>
    <row r="28" spans="1:10" ht="36" x14ac:dyDescent="0.35">
      <c r="B28" s="6" t="s">
        <v>3</v>
      </c>
      <c r="C28" s="6" t="s">
        <v>0</v>
      </c>
      <c r="D28" s="7" t="s">
        <v>6</v>
      </c>
      <c r="E28" s="7" t="s">
        <v>1</v>
      </c>
      <c r="F28" s="7" t="s">
        <v>40</v>
      </c>
      <c r="G28" s="5" t="s">
        <v>5</v>
      </c>
      <c r="H28" s="34" t="s">
        <v>2</v>
      </c>
      <c r="I28" s="33" t="s">
        <v>254</v>
      </c>
      <c r="J28" s="33" t="s">
        <v>258</v>
      </c>
    </row>
    <row r="29" spans="1:10" ht="73.5" x14ac:dyDescent="0.35">
      <c r="B29" s="9" t="s">
        <v>358</v>
      </c>
      <c r="C29" s="9">
        <v>1094959334</v>
      </c>
      <c r="D29" s="10">
        <v>535.91999999999996</v>
      </c>
      <c r="E29" s="10">
        <v>165</v>
      </c>
      <c r="F29" s="10">
        <v>74.22</v>
      </c>
      <c r="G29" s="10">
        <v>20</v>
      </c>
      <c r="H29" s="11">
        <f t="shared" ref="H29:H31" si="1">SUM(D29:G29)</f>
        <v>795.14</v>
      </c>
      <c r="I29" s="10" t="s">
        <v>255</v>
      </c>
      <c r="J29" s="32" t="s">
        <v>620</v>
      </c>
    </row>
    <row r="30" spans="1:10" ht="82.5" x14ac:dyDescent="0.35">
      <c r="B30" s="12" t="s">
        <v>359</v>
      </c>
      <c r="C30" s="12">
        <v>1094968495</v>
      </c>
      <c r="D30" s="10">
        <v>521.03</v>
      </c>
      <c r="E30" s="10">
        <v>144.5</v>
      </c>
      <c r="F30" s="10">
        <v>69</v>
      </c>
      <c r="G30" s="10">
        <v>20</v>
      </c>
      <c r="H30" s="11">
        <f t="shared" si="1"/>
        <v>754.53</v>
      </c>
      <c r="I30" s="10" t="s">
        <v>255</v>
      </c>
      <c r="J30" s="32" t="s">
        <v>621</v>
      </c>
    </row>
    <row r="31" spans="1:10" ht="91.5" x14ac:dyDescent="0.35">
      <c r="B31" s="9" t="s">
        <v>367</v>
      </c>
      <c r="C31" s="9">
        <v>1097397730</v>
      </c>
      <c r="D31" s="10">
        <v>431.66</v>
      </c>
      <c r="E31" s="10">
        <v>162.5</v>
      </c>
      <c r="F31" s="10">
        <v>95.12</v>
      </c>
      <c r="G31" s="10">
        <v>50</v>
      </c>
      <c r="H31" s="11">
        <f t="shared" si="1"/>
        <v>739.28000000000009</v>
      </c>
      <c r="I31" s="10" t="s">
        <v>255</v>
      </c>
      <c r="J31" s="32" t="s">
        <v>631</v>
      </c>
    </row>
  </sheetData>
  <sheetProtection algorithmName="SHA-512" hashValue="q/1p8nRxDeNLh+wuQ8BljrGcDXiFXIRN6j3162TBlKZFK5KryNiw40q/NXB1nplJ4nV06WFB/jk6K/gT4KA6kg==" saltValue="9uIYrbEuXkwYCjeK/OpEWw==" spinCount="100000" sheet="1" selectLockedCells="1" selectUnlockedCells="1"/>
  <autoFilter ref="A2:J2" xr:uid="{EC813B8D-1A76-4EA1-BAEC-A75201C000C4}">
    <sortState ref="A3:J2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B2" sqref="B2"/>
    </sheetView>
  </sheetViews>
  <sheetFormatPr baseColWidth="10" defaultColWidth="9.08984375" defaultRowHeight="14.5" x14ac:dyDescent="0.35"/>
  <cols>
    <col min="1" max="1" width="4" customWidth="1"/>
    <col min="2" max="2" width="26.453125" customWidth="1"/>
    <col min="3" max="3" width="10.90625" customWidth="1"/>
    <col min="4" max="5" width="8.6328125" customWidth="1"/>
    <col min="6" max="6" width="8.453125" bestFit="1" customWidth="1"/>
    <col min="7" max="7" width="7.08984375" customWidth="1"/>
    <col min="8" max="8" width="7.453125" customWidth="1"/>
    <col min="9" max="9" width="8.08984375" customWidth="1"/>
  </cols>
  <sheetData>
    <row r="1" spans="1:10" s="21" customFormat="1" ht="35.25" customHeight="1" x14ac:dyDescent="0.45">
      <c r="A1" s="59" t="s">
        <v>133</v>
      </c>
      <c r="B1" s="59"/>
      <c r="C1" s="59"/>
      <c r="D1" s="59"/>
      <c r="E1" s="59"/>
      <c r="F1" s="59"/>
      <c r="G1" s="59"/>
      <c r="H1" s="59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ht="15" customHeight="1" x14ac:dyDescent="0.35">
      <c r="A3" s="9">
        <v>1</v>
      </c>
      <c r="B3" s="9" t="s">
        <v>230</v>
      </c>
      <c r="C3" s="9">
        <v>94385591</v>
      </c>
      <c r="D3" s="10">
        <v>527.37</v>
      </c>
      <c r="E3" s="10">
        <v>167.5</v>
      </c>
      <c r="F3" s="10">
        <v>100</v>
      </c>
      <c r="G3" s="10">
        <v>40</v>
      </c>
      <c r="H3" s="11">
        <f>SUM(D3:G3)</f>
        <v>834.87</v>
      </c>
    </row>
    <row r="4" spans="1:10" x14ac:dyDescent="0.35">
      <c r="A4" s="9">
        <v>2</v>
      </c>
      <c r="B4" s="9" t="s">
        <v>232</v>
      </c>
      <c r="C4" s="9">
        <v>1094959981</v>
      </c>
      <c r="D4" s="10">
        <v>468.09</v>
      </c>
      <c r="E4" s="10">
        <v>146</v>
      </c>
      <c r="F4" s="10">
        <v>0.39</v>
      </c>
      <c r="G4" s="10">
        <v>20</v>
      </c>
      <c r="H4" s="11">
        <f>SUM(D4:G4)</f>
        <v>634.4799999999999</v>
      </c>
    </row>
    <row r="5" spans="1:10" x14ac:dyDescent="0.35">
      <c r="A5" s="9">
        <v>3</v>
      </c>
      <c r="B5" s="9" t="s">
        <v>233</v>
      </c>
      <c r="C5" s="9">
        <v>1094956172</v>
      </c>
      <c r="D5" s="10">
        <v>305.07</v>
      </c>
      <c r="E5" s="10">
        <v>155.5</v>
      </c>
      <c r="F5" s="10">
        <v>1.28</v>
      </c>
      <c r="G5" s="10">
        <v>0</v>
      </c>
      <c r="H5" s="11">
        <f>SUM(D5:G5)</f>
        <v>461.84999999999997</v>
      </c>
    </row>
    <row r="6" spans="1:10" x14ac:dyDescent="0.35">
      <c r="B6" s="2"/>
      <c r="C6" s="2"/>
      <c r="D6" s="2"/>
      <c r="E6" s="2"/>
      <c r="F6" s="2"/>
      <c r="G6" s="2"/>
      <c r="H6" s="2"/>
    </row>
    <row r="7" spans="1:10" x14ac:dyDescent="0.35">
      <c r="B7" s="40" t="s">
        <v>556</v>
      </c>
      <c r="C7" s="40" t="s">
        <v>555</v>
      </c>
      <c r="D7" s="2"/>
      <c r="E7" s="2"/>
      <c r="F7" s="2"/>
      <c r="G7" s="2"/>
    </row>
    <row r="8" spans="1:10" x14ac:dyDescent="0.35">
      <c r="B8" s="2"/>
      <c r="C8" s="2"/>
      <c r="D8" s="2"/>
      <c r="E8" s="2"/>
      <c r="F8" s="2"/>
      <c r="G8" s="2"/>
    </row>
    <row r="9" spans="1:10" x14ac:dyDescent="0.35">
      <c r="B9" s="2"/>
      <c r="C9" s="2"/>
      <c r="D9" s="2"/>
      <c r="E9" s="2"/>
      <c r="F9" s="2"/>
      <c r="G9" s="2"/>
    </row>
    <row r="10" spans="1:10" x14ac:dyDescent="0.35">
      <c r="B10" s="37" t="s">
        <v>257</v>
      </c>
    </row>
    <row r="11" spans="1:10" ht="36" x14ac:dyDescent="0.35">
      <c r="B11" s="6" t="s">
        <v>3</v>
      </c>
      <c r="C11" s="6" t="s">
        <v>0</v>
      </c>
      <c r="D11" s="7" t="s">
        <v>6</v>
      </c>
      <c r="E11" s="7" t="s">
        <v>1</v>
      </c>
      <c r="F11" s="7" t="s">
        <v>40</v>
      </c>
      <c r="G11" s="5" t="s">
        <v>5</v>
      </c>
      <c r="H11" s="34" t="s">
        <v>2</v>
      </c>
      <c r="I11" s="33" t="s">
        <v>254</v>
      </c>
      <c r="J11" s="33" t="s">
        <v>258</v>
      </c>
    </row>
    <row r="12" spans="1:10" ht="73.5" x14ac:dyDescent="0.35">
      <c r="B12" s="12" t="s">
        <v>231</v>
      </c>
      <c r="C12" s="12">
        <v>1094925713</v>
      </c>
      <c r="D12" s="10">
        <v>393.99</v>
      </c>
      <c r="E12" s="10">
        <v>153.5</v>
      </c>
      <c r="F12" s="10">
        <v>100</v>
      </c>
      <c r="G12" s="10">
        <v>50</v>
      </c>
      <c r="H12" s="11">
        <f>SUM(D12:G12)</f>
        <v>697.49</v>
      </c>
      <c r="I12" s="10" t="s">
        <v>255</v>
      </c>
      <c r="J12" s="32" t="s">
        <v>604</v>
      </c>
    </row>
    <row r="13" spans="1:10" x14ac:dyDescent="0.35">
      <c r="A13" s="1"/>
    </row>
  </sheetData>
  <sheetProtection algorithmName="SHA-512" hashValue="69zfY33XUfxEOD+huvzJ7UJfAqThYMeEc0rd9tP5ZaDcVEqVWsTf0Ex6QwQLnbfofm5v7xw99i3S+9KwaIArFQ==" saltValue="FZIKyTjufwBdjd3vqbchHA==" spinCount="100000" sheet="1" selectLockedCells="1" selectUnlockedCells="1"/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130" zoomScaleNormal="130" workbookViewId="0">
      <selection activeCell="C5" sqref="C5"/>
    </sheetView>
  </sheetViews>
  <sheetFormatPr baseColWidth="10" defaultColWidth="9.08984375" defaultRowHeight="14.5" x14ac:dyDescent="0.35"/>
  <cols>
    <col min="1" max="1" width="4.453125" customWidth="1"/>
    <col min="2" max="2" width="26.6328125" bestFit="1" customWidth="1"/>
    <col min="3" max="3" width="12.632812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  <col min="10" max="10" width="23.36328125" customWidth="1"/>
  </cols>
  <sheetData>
    <row r="1" spans="1:10" s="21" customFormat="1" ht="62.4" customHeight="1" x14ac:dyDescent="0.45">
      <c r="A1" s="59" t="s">
        <v>134</v>
      </c>
      <c r="B1" s="59"/>
      <c r="C1" s="59"/>
      <c r="D1" s="59"/>
      <c r="E1" s="59"/>
      <c r="F1" s="59"/>
      <c r="G1" s="59"/>
      <c r="H1" s="59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5">
      <c r="A3" s="9">
        <v>1</v>
      </c>
      <c r="B3" s="9" t="s">
        <v>236</v>
      </c>
      <c r="C3" s="9">
        <v>1094887125</v>
      </c>
      <c r="D3" s="10">
        <v>301.26</v>
      </c>
      <c r="E3" s="10">
        <v>164</v>
      </c>
      <c r="F3" s="10">
        <v>100</v>
      </c>
      <c r="G3" s="10">
        <v>30</v>
      </c>
      <c r="H3" s="11">
        <f>SUM(D3:G3)</f>
        <v>595.26</v>
      </c>
    </row>
    <row r="4" spans="1:10" x14ac:dyDescent="0.35">
      <c r="A4" s="9">
        <v>2</v>
      </c>
      <c r="B4" s="9" t="s">
        <v>238</v>
      </c>
      <c r="C4" s="9">
        <v>1151952954</v>
      </c>
      <c r="D4" s="10">
        <v>372.5</v>
      </c>
      <c r="E4" s="10">
        <v>147</v>
      </c>
      <c r="F4" s="10">
        <v>7.5</v>
      </c>
      <c r="G4" s="10">
        <v>0</v>
      </c>
      <c r="H4" s="11">
        <f>SUM(D4:G4)</f>
        <v>527</v>
      </c>
    </row>
    <row r="5" spans="1:10" x14ac:dyDescent="0.35">
      <c r="A5" s="35"/>
      <c r="B5" s="35"/>
      <c r="C5" s="35"/>
      <c r="D5" s="38"/>
      <c r="E5" s="38"/>
      <c r="F5" s="38"/>
      <c r="G5" s="38"/>
      <c r="H5" s="39"/>
    </row>
    <row r="6" spans="1:10" x14ac:dyDescent="0.35">
      <c r="A6" s="35"/>
      <c r="B6" s="40" t="s">
        <v>556</v>
      </c>
      <c r="C6" s="40" t="s">
        <v>555</v>
      </c>
      <c r="D6" s="38"/>
      <c r="E6" s="38"/>
      <c r="F6" s="38"/>
      <c r="G6" s="38"/>
      <c r="H6" s="39"/>
    </row>
    <row r="8" spans="1:10" x14ac:dyDescent="0.35">
      <c r="B8" s="37" t="s">
        <v>257</v>
      </c>
    </row>
    <row r="9" spans="1:10" ht="36" x14ac:dyDescent="0.35">
      <c r="B9" s="6" t="s">
        <v>3</v>
      </c>
      <c r="C9" s="6" t="s">
        <v>0</v>
      </c>
      <c r="D9" s="7" t="s">
        <v>6</v>
      </c>
      <c r="E9" s="7" t="s">
        <v>1</v>
      </c>
      <c r="F9" s="7" t="s">
        <v>40</v>
      </c>
      <c r="G9" s="5" t="s">
        <v>5</v>
      </c>
      <c r="H9" s="34" t="s">
        <v>2</v>
      </c>
      <c r="I9" s="33" t="s">
        <v>254</v>
      </c>
      <c r="J9" s="33" t="s">
        <v>258</v>
      </c>
    </row>
    <row r="10" spans="1:10" ht="51" customHeight="1" x14ac:dyDescent="0.35">
      <c r="B10" s="9" t="s">
        <v>234</v>
      </c>
      <c r="C10" s="9">
        <v>1094951957</v>
      </c>
      <c r="D10" s="10">
        <v>458</v>
      </c>
      <c r="E10" s="10">
        <v>166</v>
      </c>
      <c r="F10" s="10">
        <v>100</v>
      </c>
      <c r="G10" s="10">
        <v>30</v>
      </c>
      <c r="H10" s="11">
        <f>SUM(D10:G10)</f>
        <v>754</v>
      </c>
      <c r="I10" s="10" t="s">
        <v>255</v>
      </c>
      <c r="J10" s="32" t="s">
        <v>271</v>
      </c>
    </row>
    <row r="11" spans="1:10" ht="46.5" x14ac:dyDescent="0.35">
      <c r="B11" s="9" t="s">
        <v>237</v>
      </c>
      <c r="C11" s="9">
        <v>9736708</v>
      </c>
      <c r="D11" s="10">
        <v>315.51</v>
      </c>
      <c r="E11" s="10">
        <v>167</v>
      </c>
      <c r="F11" s="10">
        <v>100</v>
      </c>
      <c r="G11" s="10">
        <v>30</v>
      </c>
      <c r="H11" s="11">
        <f>SUM(D11:G11)</f>
        <v>612.51</v>
      </c>
      <c r="I11" s="10" t="s">
        <v>255</v>
      </c>
      <c r="J11" s="32" t="s">
        <v>606</v>
      </c>
    </row>
    <row r="12" spans="1:10" ht="51.75" customHeight="1" x14ac:dyDescent="0.35">
      <c r="B12" s="12" t="s">
        <v>235</v>
      </c>
      <c r="C12" s="12">
        <v>1094951677</v>
      </c>
      <c r="D12" s="10">
        <v>472.25</v>
      </c>
      <c r="E12" s="10">
        <v>159</v>
      </c>
      <c r="F12" s="10">
        <v>10.94</v>
      </c>
      <c r="G12" s="10">
        <v>20</v>
      </c>
      <c r="H12" s="11">
        <f>SUM(D12:G12)</f>
        <v>662.19</v>
      </c>
      <c r="I12" s="10" t="s">
        <v>255</v>
      </c>
      <c r="J12" s="32" t="s">
        <v>643</v>
      </c>
    </row>
  </sheetData>
  <sheetProtection algorithmName="SHA-512" hashValue="E2bQENN3m85rlfGLllOblgS8GFL+XEE3wSWvW0XcWZEOdBzAIAxFoexfd+OjI9IP+oowam8g5QpBModRobKVCw==" saltValue="Sapv5HkC2Q4SZhxKu5kqzA==" spinCount="100000" sheet="1" selectLockedCells="1" selectUnlockedCells="1"/>
  <mergeCells count="1">
    <mergeCell ref="A1:H1"/>
  </mergeCells>
  <pageMargins left="0.7" right="0.7" top="0.75" bottom="0.75" header="0.3" footer="0.3"/>
  <pageSetup paperSize="119" scale="7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zoomScale="115" zoomScaleNormal="115" workbookViewId="0">
      <selection activeCell="B65" sqref="B65"/>
    </sheetView>
  </sheetViews>
  <sheetFormatPr baseColWidth="10" defaultColWidth="9.08984375" defaultRowHeight="14.5" x14ac:dyDescent="0.35"/>
  <cols>
    <col min="1" max="1" width="5.36328125" customWidth="1"/>
    <col min="2" max="2" width="29" bestFit="1" customWidth="1"/>
    <col min="3" max="3" width="11.6328125" customWidth="1"/>
    <col min="5" max="5" width="10.453125" customWidth="1"/>
    <col min="6" max="6" width="7.453125" customWidth="1"/>
    <col min="7" max="7" width="8.36328125" customWidth="1"/>
    <col min="8" max="8" width="8" customWidth="1"/>
    <col min="10" max="10" width="17" customWidth="1"/>
  </cols>
  <sheetData>
    <row r="1" spans="1:8" s="21" customFormat="1" ht="105" customHeight="1" x14ac:dyDescent="0.45">
      <c r="A1" s="60" t="s">
        <v>567</v>
      </c>
      <c r="B1" s="60"/>
      <c r="C1" s="60"/>
      <c r="D1" s="60"/>
      <c r="E1" s="60"/>
      <c r="F1" s="60"/>
      <c r="G1" s="60"/>
      <c r="H1" s="60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384</v>
      </c>
      <c r="C3" s="50">
        <v>1110477217</v>
      </c>
      <c r="D3" s="54">
        <v>450.93</v>
      </c>
      <c r="E3" s="54">
        <v>160.5</v>
      </c>
      <c r="F3" s="54">
        <v>100</v>
      </c>
      <c r="G3" s="54">
        <v>60</v>
      </c>
      <c r="H3" s="55">
        <f t="shared" ref="H3:H38" si="0">SUM(D3:G3)</f>
        <v>771.43000000000006</v>
      </c>
    </row>
    <row r="4" spans="1:8" s="49" customFormat="1" x14ac:dyDescent="0.35">
      <c r="A4" s="50">
        <v>2</v>
      </c>
      <c r="B4" s="50" t="s">
        <v>385</v>
      </c>
      <c r="C4" s="50">
        <v>9736169</v>
      </c>
      <c r="D4" s="54">
        <v>500.07</v>
      </c>
      <c r="E4" s="54">
        <v>156</v>
      </c>
      <c r="F4" s="54">
        <v>89.33</v>
      </c>
      <c r="G4" s="54">
        <v>20</v>
      </c>
      <c r="H4" s="55">
        <f t="shared" si="0"/>
        <v>765.4</v>
      </c>
    </row>
    <row r="5" spans="1:8" s="49" customFormat="1" x14ac:dyDescent="0.35">
      <c r="A5" s="50">
        <v>3</v>
      </c>
      <c r="B5" s="50" t="s">
        <v>403</v>
      </c>
      <c r="C5" s="50">
        <v>1094920167</v>
      </c>
      <c r="D5" s="54">
        <v>434.55</v>
      </c>
      <c r="E5" s="54">
        <v>153</v>
      </c>
      <c r="F5" s="54">
        <v>100</v>
      </c>
      <c r="G5" s="54">
        <v>35</v>
      </c>
      <c r="H5" s="55">
        <f t="shared" si="0"/>
        <v>722.55</v>
      </c>
    </row>
    <row r="6" spans="1:8" s="49" customFormat="1" x14ac:dyDescent="0.35">
      <c r="A6" s="50">
        <v>4</v>
      </c>
      <c r="B6" s="50" t="s">
        <v>407</v>
      </c>
      <c r="C6" s="50">
        <v>1114827690</v>
      </c>
      <c r="D6" s="54">
        <v>450.93</v>
      </c>
      <c r="E6" s="54">
        <v>175.5</v>
      </c>
      <c r="F6" s="54">
        <v>64.05</v>
      </c>
      <c r="G6" s="54">
        <v>30</v>
      </c>
      <c r="H6" s="55">
        <f t="shared" si="0"/>
        <v>720.48</v>
      </c>
    </row>
    <row r="7" spans="1:8" s="49" customFormat="1" x14ac:dyDescent="0.35">
      <c r="A7" s="50">
        <v>5</v>
      </c>
      <c r="B7" s="50" t="s">
        <v>406</v>
      </c>
      <c r="C7" s="50">
        <v>1096037202</v>
      </c>
      <c r="D7" s="54">
        <v>434.55</v>
      </c>
      <c r="E7" s="54">
        <v>160</v>
      </c>
      <c r="F7" s="54">
        <v>100</v>
      </c>
      <c r="G7" s="54">
        <v>15</v>
      </c>
      <c r="H7" s="55">
        <f t="shared" si="0"/>
        <v>709.55</v>
      </c>
    </row>
    <row r="8" spans="1:8" s="49" customFormat="1" x14ac:dyDescent="0.35">
      <c r="A8" s="50">
        <v>6</v>
      </c>
      <c r="B8" s="50" t="s">
        <v>411</v>
      </c>
      <c r="C8" s="50">
        <v>10293455</v>
      </c>
      <c r="D8" s="54">
        <v>467.31</v>
      </c>
      <c r="E8" s="54">
        <v>87</v>
      </c>
      <c r="F8" s="54">
        <v>58.44</v>
      </c>
      <c r="G8" s="54">
        <v>75</v>
      </c>
      <c r="H8" s="55">
        <f t="shared" si="0"/>
        <v>687.75</v>
      </c>
    </row>
    <row r="9" spans="1:8" s="49" customFormat="1" x14ac:dyDescent="0.35">
      <c r="A9" s="50">
        <v>7</v>
      </c>
      <c r="B9" s="50" t="s">
        <v>395</v>
      </c>
      <c r="C9" s="50">
        <v>1094889437</v>
      </c>
      <c r="D9" s="54">
        <v>369.05</v>
      </c>
      <c r="E9" s="54">
        <v>159.5</v>
      </c>
      <c r="F9" s="54">
        <v>100</v>
      </c>
      <c r="G9" s="54">
        <v>55</v>
      </c>
      <c r="H9" s="55">
        <f t="shared" si="0"/>
        <v>683.55</v>
      </c>
    </row>
    <row r="10" spans="1:8" s="49" customFormat="1" x14ac:dyDescent="0.35">
      <c r="A10" s="50">
        <v>8</v>
      </c>
      <c r="B10" s="50" t="s">
        <v>414</v>
      </c>
      <c r="C10" s="50">
        <v>1094909982</v>
      </c>
      <c r="D10" s="54">
        <v>369.05</v>
      </c>
      <c r="E10" s="54">
        <v>161</v>
      </c>
      <c r="F10" s="54">
        <v>100</v>
      </c>
      <c r="G10" s="54">
        <v>50</v>
      </c>
      <c r="H10" s="55">
        <f t="shared" si="0"/>
        <v>680.05</v>
      </c>
    </row>
    <row r="11" spans="1:8" s="49" customFormat="1" x14ac:dyDescent="0.35">
      <c r="A11" s="50">
        <v>9</v>
      </c>
      <c r="B11" s="50" t="s">
        <v>396</v>
      </c>
      <c r="C11" s="50">
        <v>1094878838</v>
      </c>
      <c r="D11" s="54">
        <v>483.69</v>
      </c>
      <c r="E11" s="54">
        <v>158.5</v>
      </c>
      <c r="F11" s="54">
        <v>9.56</v>
      </c>
      <c r="G11" s="54">
        <v>25</v>
      </c>
      <c r="H11" s="55">
        <f t="shared" si="0"/>
        <v>676.75</v>
      </c>
    </row>
    <row r="12" spans="1:8" s="49" customFormat="1" x14ac:dyDescent="0.35">
      <c r="A12" s="50">
        <v>10</v>
      </c>
      <c r="B12" s="50" t="s">
        <v>398</v>
      </c>
      <c r="C12" s="50">
        <v>1094939044</v>
      </c>
      <c r="D12" s="54">
        <v>500.07</v>
      </c>
      <c r="E12" s="54">
        <v>132</v>
      </c>
      <c r="F12" s="54">
        <v>37.06</v>
      </c>
      <c r="G12" s="54">
        <v>0</v>
      </c>
      <c r="H12" s="55">
        <f t="shared" si="0"/>
        <v>669.12999999999988</v>
      </c>
    </row>
    <row r="13" spans="1:8" s="49" customFormat="1" x14ac:dyDescent="0.35">
      <c r="A13" s="50">
        <v>11</v>
      </c>
      <c r="B13" s="50" t="s">
        <v>399</v>
      </c>
      <c r="C13" s="50">
        <v>1113302891</v>
      </c>
      <c r="D13" s="54">
        <v>352.67</v>
      </c>
      <c r="E13" s="54">
        <v>165</v>
      </c>
      <c r="F13" s="54">
        <v>100</v>
      </c>
      <c r="G13" s="54">
        <v>40</v>
      </c>
      <c r="H13" s="55">
        <f t="shared" si="0"/>
        <v>657.67000000000007</v>
      </c>
    </row>
    <row r="14" spans="1:8" s="49" customFormat="1" x14ac:dyDescent="0.35">
      <c r="A14" s="50">
        <v>12</v>
      </c>
      <c r="B14" s="50" t="s">
        <v>428</v>
      </c>
      <c r="C14" s="50">
        <v>1094924673</v>
      </c>
      <c r="D14" s="54">
        <v>352.67</v>
      </c>
      <c r="E14" s="54">
        <v>160.5</v>
      </c>
      <c r="F14" s="54">
        <v>100</v>
      </c>
      <c r="G14" s="54">
        <v>35</v>
      </c>
      <c r="H14" s="55">
        <f t="shared" si="0"/>
        <v>648.17000000000007</v>
      </c>
    </row>
    <row r="15" spans="1:8" s="49" customFormat="1" x14ac:dyDescent="0.35">
      <c r="A15" s="50">
        <v>13</v>
      </c>
      <c r="B15" s="50" t="s">
        <v>413</v>
      </c>
      <c r="C15" s="50">
        <v>41933087</v>
      </c>
      <c r="D15" s="54">
        <v>369.05</v>
      </c>
      <c r="E15" s="54">
        <v>142</v>
      </c>
      <c r="F15" s="54">
        <v>100</v>
      </c>
      <c r="G15" s="54">
        <v>35</v>
      </c>
      <c r="H15" s="55">
        <f t="shared" si="0"/>
        <v>646.04999999999995</v>
      </c>
    </row>
    <row r="16" spans="1:8" s="49" customFormat="1" x14ac:dyDescent="0.35">
      <c r="A16" s="50">
        <v>14</v>
      </c>
      <c r="B16" s="50" t="s">
        <v>423</v>
      </c>
      <c r="C16" s="50">
        <v>9772146</v>
      </c>
      <c r="D16" s="54">
        <v>319.91000000000003</v>
      </c>
      <c r="E16" s="54">
        <v>165.5</v>
      </c>
      <c r="F16" s="54">
        <v>100</v>
      </c>
      <c r="G16" s="54">
        <v>60</v>
      </c>
      <c r="H16" s="55">
        <f t="shared" si="0"/>
        <v>645.41000000000008</v>
      </c>
    </row>
    <row r="17" spans="1:8" s="49" customFormat="1" x14ac:dyDescent="0.35">
      <c r="A17" s="50">
        <v>15</v>
      </c>
      <c r="B17" s="50" t="s">
        <v>404</v>
      </c>
      <c r="C17" s="50">
        <v>1094888795</v>
      </c>
      <c r="D17" s="54">
        <v>467.31</v>
      </c>
      <c r="E17" s="54">
        <v>153.5</v>
      </c>
      <c r="F17" s="54">
        <v>22</v>
      </c>
      <c r="G17" s="54">
        <v>0</v>
      </c>
      <c r="H17" s="55">
        <f t="shared" si="0"/>
        <v>642.80999999999995</v>
      </c>
    </row>
    <row r="18" spans="1:8" s="49" customFormat="1" x14ac:dyDescent="0.35">
      <c r="A18" s="50">
        <v>16</v>
      </c>
      <c r="B18" s="50" t="s">
        <v>416</v>
      </c>
      <c r="C18" s="50">
        <v>9731706</v>
      </c>
      <c r="D18" s="54">
        <v>352.67</v>
      </c>
      <c r="E18" s="54">
        <v>151</v>
      </c>
      <c r="F18" s="54">
        <v>100</v>
      </c>
      <c r="G18" s="54">
        <v>30</v>
      </c>
      <c r="H18" s="55">
        <f t="shared" si="0"/>
        <v>633.67000000000007</v>
      </c>
    </row>
    <row r="19" spans="1:8" s="49" customFormat="1" x14ac:dyDescent="0.35">
      <c r="A19" s="50">
        <v>17</v>
      </c>
      <c r="B19" s="50" t="s">
        <v>409</v>
      </c>
      <c r="C19" s="50">
        <v>1094878786</v>
      </c>
      <c r="D19" s="54">
        <v>352.67</v>
      </c>
      <c r="E19" s="54">
        <v>151</v>
      </c>
      <c r="F19" s="54">
        <v>100</v>
      </c>
      <c r="G19" s="54">
        <v>20</v>
      </c>
      <c r="H19" s="55">
        <f t="shared" si="0"/>
        <v>623.67000000000007</v>
      </c>
    </row>
    <row r="20" spans="1:8" s="49" customFormat="1" x14ac:dyDescent="0.35">
      <c r="A20" s="50">
        <v>18</v>
      </c>
      <c r="B20" s="50" t="s">
        <v>415</v>
      </c>
      <c r="C20" s="50">
        <v>1094946747</v>
      </c>
      <c r="D20" s="54">
        <v>369.05</v>
      </c>
      <c r="E20" s="54">
        <v>148</v>
      </c>
      <c r="F20" s="54">
        <v>53.72</v>
      </c>
      <c r="G20" s="54">
        <v>35</v>
      </c>
      <c r="H20" s="55">
        <f t="shared" si="0"/>
        <v>605.77</v>
      </c>
    </row>
    <row r="21" spans="1:8" s="49" customFormat="1" x14ac:dyDescent="0.35">
      <c r="A21" s="50">
        <v>19</v>
      </c>
      <c r="B21" s="50" t="s">
        <v>426</v>
      </c>
      <c r="C21" s="50">
        <v>89003499</v>
      </c>
      <c r="D21" s="54">
        <v>303.52999999999997</v>
      </c>
      <c r="E21" s="54">
        <v>167.5</v>
      </c>
      <c r="F21" s="54">
        <v>100</v>
      </c>
      <c r="G21" s="54">
        <v>30</v>
      </c>
      <c r="H21" s="55">
        <f t="shared" si="0"/>
        <v>601.03</v>
      </c>
    </row>
    <row r="22" spans="1:8" s="49" customFormat="1" x14ac:dyDescent="0.35">
      <c r="A22" s="50">
        <v>20</v>
      </c>
      <c r="B22" s="50" t="s">
        <v>417</v>
      </c>
      <c r="C22" s="50">
        <v>94287238</v>
      </c>
      <c r="D22" s="54">
        <v>369.05</v>
      </c>
      <c r="E22" s="54">
        <v>151</v>
      </c>
      <c r="F22" s="54">
        <v>55.61</v>
      </c>
      <c r="G22" s="54">
        <v>25</v>
      </c>
      <c r="H22" s="55">
        <f t="shared" si="0"/>
        <v>600.66</v>
      </c>
    </row>
    <row r="23" spans="1:8" s="49" customFormat="1" x14ac:dyDescent="0.35">
      <c r="A23" s="50">
        <v>21</v>
      </c>
      <c r="B23" s="50" t="s">
        <v>419</v>
      </c>
      <c r="C23" s="50">
        <v>33815445</v>
      </c>
      <c r="D23" s="54">
        <v>336.29</v>
      </c>
      <c r="E23" s="54">
        <v>162</v>
      </c>
      <c r="F23" s="54">
        <v>100</v>
      </c>
      <c r="G23" s="54">
        <v>0</v>
      </c>
      <c r="H23" s="55">
        <f t="shared" si="0"/>
        <v>598.29</v>
      </c>
    </row>
    <row r="24" spans="1:8" s="49" customFormat="1" x14ac:dyDescent="0.35">
      <c r="A24" s="50">
        <v>22</v>
      </c>
      <c r="B24" s="50" t="s">
        <v>435</v>
      </c>
      <c r="C24" s="50">
        <v>1094942552</v>
      </c>
      <c r="D24" s="54">
        <v>352.67</v>
      </c>
      <c r="E24" s="54">
        <v>145.5</v>
      </c>
      <c r="F24" s="54">
        <v>77.489999999999995</v>
      </c>
      <c r="G24" s="54">
        <v>20</v>
      </c>
      <c r="H24" s="55">
        <f t="shared" si="0"/>
        <v>595.66</v>
      </c>
    </row>
    <row r="25" spans="1:8" s="49" customFormat="1" x14ac:dyDescent="0.35">
      <c r="A25" s="50">
        <v>23</v>
      </c>
      <c r="B25" s="50" t="s">
        <v>420</v>
      </c>
      <c r="C25" s="50">
        <v>41944834</v>
      </c>
      <c r="D25" s="54">
        <v>319.91000000000003</v>
      </c>
      <c r="E25" s="54">
        <v>155</v>
      </c>
      <c r="F25" s="54">
        <v>100</v>
      </c>
      <c r="G25" s="54">
        <v>20</v>
      </c>
      <c r="H25" s="55">
        <f t="shared" si="0"/>
        <v>594.91000000000008</v>
      </c>
    </row>
    <row r="26" spans="1:8" s="49" customFormat="1" x14ac:dyDescent="0.35">
      <c r="A26" s="50">
        <v>24</v>
      </c>
      <c r="B26" s="50" t="s">
        <v>421</v>
      </c>
      <c r="C26" s="50">
        <v>1083870530</v>
      </c>
      <c r="D26" s="54">
        <v>385.41</v>
      </c>
      <c r="E26" s="54">
        <v>149</v>
      </c>
      <c r="F26" s="54">
        <v>48.5</v>
      </c>
      <c r="G26" s="54">
        <v>10</v>
      </c>
      <c r="H26" s="55">
        <f t="shared" si="0"/>
        <v>592.91000000000008</v>
      </c>
    </row>
    <row r="27" spans="1:8" s="49" customFormat="1" x14ac:dyDescent="0.35">
      <c r="A27" s="50">
        <v>25</v>
      </c>
      <c r="B27" s="50" t="s">
        <v>436</v>
      </c>
      <c r="C27" s="50">
        <v>1094913126</v>
      </c>
      <c r="D27" s="54">
        <v>336.29</v>
      </c>
      <c r="E27" s="54">
        <v>127</v>
      </c>
      <c r="F27" s="54">
        <v>100</v>
      </c>
      <c r="G27" s="54">
        <v>25</v>
      </c>
      <c r="H27" s="55">
        <f t="shared" si="0"/>
        <v>588.29</v>
      </c>
    </row>
    <row r="28" spans="1:8" s="49" customFormat="1" x14ac:dyDescent="0.35">
      <c r="A28" s="50">
        <v>26</v>
      </c>
      <c r="B28" s="50" t="s">
        <v>424</v>
      </c>
      <c r="C28" s="50">
        <v>1094958780</v>
      </c>
      <c r="D28" s="54">
        <v>418.17</v>
      </c>
      <c r="E28" s="54">
        <v>157</v>
      </c>
      <c r="F28" s="54">
        <v>5.44</v>
      </c>
      <c r="G28" s="54">
        <v>0</v>
      </c>
      <c r="H28" s="55">
        <f t="shared" si="0"/>
        <v>580.61000000000013</v>
      </c>
    </row>
    <row r="29" spans="1:8" s="49" customFormat="1" x14ac:dyDescent="0.35">
      <c r="A29" s="50">
        <v>27</v>
      </c>
      <c r="B29" s="50" t="s">
        <v>425</v>
      </c>
      <c r="C29" s="50">
        <v>16925479</v>
      </c>
      <c r="D29" s="54">
        <v>401.79</v>
      </c>
      <c r="E29" s="54">
        <v>155</v>
      </c>
      <c r="F29" s="54">
        <v>20.94</v>
      </c>
      <c r="G29" s="54">
        <v>0</v>
      </c>
      <c r="H29" s="55">
        <f t="shared" si="0"/>
        <v>577.73</v>
      </c>
    </row>
    <row r="30" spans="1:8" s="49" customFormat="1" x14ac:dyDescent="0.35">
      <c r="A30" s="50">
        <v>28</v>
      </c>
      <c r="B30" s="50" t="s">
        <v>427</v>
      </c>
      <c r="C30" s="50">
        <v>41951857</v>
      </c>
      <c r="D30" s="54">
        <v>336.29</v>
      </c>
      <c r="E30" s="54">
        <v>159</v>
      </c>
      <c r="F30" s="54">
        <v>64.11</v>
      </c>
      <c r="G30" s="54">
        <v>10</v>
      </c>
      <c r="H30" s="55">
        <f t="shared" si="0"/>
        <v>569.4</v>
      </c>
    </row>
    <row r="31" spans="1:8" s="49" customFormat="1" x14ac:dyDescent="0.35">
      <c r="A31" s="50">
        <v>29</v>
      </c>
      <c r="B31" s="50" t="s">
        <v>429</v>
      </c>
      <c r="C31" s="50">
        <v>1094938311</v>
      </c>
      <c r="D31" s="54">
        <v>369.05</v>
      </c>
      <c r="E31" s="54">
        <v>164</v>
      </c>
      <c r="F31" s="54">
        <v>7.17</v>
      </c>
      <c r="G31" s="54">
        <v>0</v>
      </c>
      <c r="H31" s="55">
        <f t="shared" si="0"/>
        <v>540.21999999999991</v>
      </c>
    </row>
    <row r="32" spans="1:8" s="49" customFormat="1" x14ac:dyDescent="0.35">
      <c r="A32" s="50">
        <v>30</v>
      </c>
      <c r="B32" s="50" t="s">
        <v>430</v>
      </c>
      <c r="C32" s="50">
        <v>1094946091</v>
      </c>
      <c r="D32" s="54">
        <v>352.67</v>
      </c>
      <c r="E32" s="54">
        <v>149.5</v>
      </c>
      <c r="F32" s="54">
        <v>3.83</v>
      </c>
      <c r="G32" s="54">
        <v>30</v>
      </c>
      <c r="H32" s="55">
        <f t="shared" si="0"/>
        <v>536</v>
      </c>
    </row>
    <row r="33" spans="1:10" s="49" customFormat="1" x14ac:dyDescent="0.35">
      <c r="A33" s="50">
        <v>31</v>
      </c>
      <c r="B33" s="50" t="s">
        <v>431</v>
      </c>
      <c r="C33" s="50">
        <v>9739179</v>
      </c>
      <c r="D33" s="54">
        <v>336.29</v>
      </c>
      <c r="E33" s="54">
        <v>156</v>
      </c>
      <c r="F33" s="54">
        <v>5.44</v>
      </c>
      <c r="G33" s="54">
        <v>30</v>
      </c>
      <c r="H33" s="55">
        <f t="shared" si="0"/>
        <v>527.73</v>
      </c>
    </row>
    <row r="34" spans="1:10" s="49" customFormat="1" x14ac:dyDescent="0.35">
      <c r="A34" s="50">
        <v>32</v>
      </c>
      <c r="B34" s="50" t="s">
        <v>432</v>
      </c>
      <c r="C34" s="50">
        <v>41896498</v>
      </c>
      <c r="D34" s="54">
        <v>303.52999999999997</v>
      </c>
      <c r="E34" s="54">
        <v>93.5</v>
      </c>
      <c r="F34" s="54">
        <v>100</v>
      </c>
      <c r="G34" s="54">
        <v>30</v>
      </c>
      <c r="H34" s="55">
        <f t="shared" si="0"/>
        <v>527.03</v>
      </c>
    </row>
    <row r="35" spans="1:10" s="49" customFormat="1" x14ac:dyDescent="0.35">
      <c r="A35" s="50">
        <v>33</v>
      </c>
      <c r="B35" s="50" t="s">
        <v>438</v>
      </c>
      <c r="C35" s="50">
        <v>94329960</v>
      </c>
      <c r="D35" s="54">
        <v>303.52999999999997</v>
      </c>
      <c r="E35" s="54">
        <v>140.5</v>
      </c>
      <c r="F35" s="54">
        <v>69.05</v>
      </c>
      <c r="G35" s="54">
        <v>10</v>
      </c>
      <c r="H35" s="55">
        <f t="shared" si="0"/>
        <v>523.07999999999993</v>
      </c>
    </row>
    <row r="36" spans="1:10" s="49" customFormat="1" x14ac:dyDescent="0.35">
      <c r="A36" s="50">
        <v>34</v>
      </c>
      <c r="B36" s="50" t="s">
        <v>433</v>
      </c>
      <c r="C36" s="50">
        <v>1094940043</v>
      </c>
      <c r="D36" s="54">
        <v>336.29</v>
      </c>
      <c r="E36" s="54">
        <v>155.5</v>
      </c>
      <c r="F36" s="54">
        <v>10.220000000000001</v>
      </c>
      <c r="G36" s="54">
        <v>0</v>
      </c>
      <c r="H36" s="55">
        <f t="shared" si="0"/>
        <v>502.01000000000005</v>
      </c>
    </row>
    <row r="37" spans="1:10" s="49" customFormat="1" x14ac:dyDescent="0.35">
      <c r="A37" s="50">
        <v>35</v>
      </c>
      <c r="B37" s="50" t="s">
        <v>434</v>
      </c>
      <c r="C37" s="50">
        <v>1094929680</v>
      </c>
      <c r="D37" s="54">
        <v>319.91000000000003</v>
      </c>
      <c r="E37" s="54">
        <v>169</v>
      </c>
      <c r="F37" s="54">
        <v>1.67</v>
      </c>
      <c r="G37" s="54">
        <v>10</v>
      </c>
      <c r="H37" s="55">
        <f t="shared" si="0"/>
        <v>500.58000000000004</v>
      </c>
    </row>
    <row r="38" spans="1:10" s="49" customFormat="1" x14ac:dyDescent="0.35">
      <c r="A38" s="50">
        <v>36</v>
      </c>
      <c r="B38" s="50" t="s">
        <v>437</v>
      </c>
      <c r="C38" s="50">
        <v>1061706539</v>
      </c>
      <c r="D38" s="54">
        <v>319.91000000000003</v>
      </c>
      <c r="E38" s="54">
        <v>144.5</v>
      </c>
      <c r="F38" s="54">
        <v>2.83</v>
      </c>
      <c r="G38" s="54">
        <v>10</v>
      </c>
      <c r="H38" s="55">
        <f t="shared" si="0"/>
        <v>477.24</v>
      </c>
    </row>
    <row r="40" spans="1:10" x14ac:dyDescent="0.35">
      <c r="B40" s="40" t="s">
        <v>563</v>
      </c>
      <c r="C40" s="40" t="s">
        <v>564</v>
      </c>
    </row>
    <row r="42" spans="1:10" x14ac:dyDescent="0.35">
      <c r="B42" s="37" t="s">
        <v>257</v>
      </c>
    </row>
    <row r="43" spans="1:10" ht="36" x14ac:dyDescent="0.35">
      <c r="B43" s="6" t="s">
        <v>3</v>
      </c>
      <c r="C43" s="6" t="s">
        <v>0</v>
      </c>
      <c r="D43" s="7" t="s">
        <v>6</v>
      </c>
      <c r="E43" s="7" t="s">
        <v>1</v>
      </c>
      <c r="F43" s="7" t="s">
        <v>40</v>
      </c>
      <c r="G43" s="5" t="s">
        <v>5</v>
      </c>
      <c r="H43" s="34" t="s">
        <v>2</v>
      </c>
      <c r="I43" s="33" t="s">
        <v>254</v>
      </c>
      <c r="J43" s="33" t="s">
        <v>258</v>
      </c>
    </row>
    <row r="44" spans="1:10" ht="60" customHeight="1" x14ac:dyDescent="0.35">
      <c r="B44" s="9" t="s">
        <v>393</v>
      </c>
      <c r="C44" s="9">
        <v>1094921820</v>
      </c>
      <c r="D44" s="10">
        <v>500.07</v>
      </c>
      <c r="E44" s="10">
        <v>154</v>
      </c>
      <c r="F44" s="10">
        <v>37.17</v>
      </c>
      <c r="G44" s="10">
        <v>0</v>
      </c>
      <c r="H44" s="11">
        <f t="shared" ref="H44:H61" si="1">SUM(D44:G44)</f>
        <v>691.2399999999999</v>
      </c>
      <c r="I44" s="10" t="s">
        <v>255</v>
      </c>
      <c r="J44" s="32" t="s">
        <v>577</v>
      </c>
    </row>
    <row r="45" spans="1:10" ht="57.75" customHeight="1" x14ac:dyDescent="0.35">
      <c r="B45" s="9" t="s">
        <v>400</v>
      </c>
      <c r="C45" s="9">
        <v>52782982</v>
      </c>
      <c r="D45" s="10">
        <v>385.41</v>
      </c>
      <c r="E45" s="10">
        <v>156.5</v>
      </c>
      <c r="F45" s="10">
        <v>100</v>
      </c>
      <c r="G45" s="10">
        <v>15</v>
      </c>
      <c r="H45" s="11">
        <f t="shared" si="1"/>
        <v>656.91000000000008</v>
      </c>
      <c r="I45" s="10" t="s">
        <v>255</v>
      </c>
      <c r="J45" s="32" t="s">
        <v>578</v>
      </c>
    </row>
    <row r="46" spans="1:10" ht="72" customHeight="1" x14ac:dyDescent="0.35">
      <c r="B46" s="9" t="s">
        <v>388</v>
      </c>
      <c r="C46" s="9">
        <v>1094930481</v>
      </c>
      <c r="D46" s="10">
        <v>565.58000000000004</v>
      </c>
      <c r="E46" s="10">
        <v>141</v>
      </c>
      <c r="F46" s="10">
        <v>19.89</v>
      </c>
      <c r="G46" s="10">
        <v>15</v>
      </c>
      <c r="H46" s="11">
        <f t="shared" si="1"/>
        <v>741.47</v>
      </c>
      <c r="I46" s="10" t="s">
        <v>255</v>
      </c>
      <c r="J46" s="32" t="s">
        <v>579</v>
      </c>
    </row>
    <row r="47" spans="1:10" ht="45" customHeight="1" x14ac:dyDescent="0.35">
      <c r="B47" s="9" t="s">
        <v>386</v>
      </c>
      <c r="C47" s="9">
        <v>1094921460</v>
      </c>
      <c r="D47" s="10">
        <v>500.07</v>
      </c>
      <c r="E47" s="10">
        <v>157</v>
      </c>
      <c r="F47" s="10">
        <v>100</v>
      </c>
      <c r="G47" s="10">
        <v>0</v>
      </c>
      <c r="H47" s="11">
        <f t="shared" si="1"/>
        <v>757.06999999999994</v>
      </c>
      <c r="I47" s="10" t="s">
        <v>255</v>
      </c>
      <c r="J47" s="32" t="s">
        <v>581</v>
      </c>
    </row>
    <row r="48" spans="1:10" ht="48.75" customHeight="1" x14ac:dyDescent="0.35">
      <c r="B48" s="9" t="s">
        <v>383</v>
      </c>
      <c r="C48" s="9">
        <v>1094933276</v>
      </c>
      <c r="D48" s="10">
        <v>500.07</v>
      </c>
      <c r="E48" s="10">
        <v>157</v>
      </c>
      <c r="F48" s="10">
        <v>100</v>
      </c>
      <c r="G48" s="10">
        <v>30</v>
      </c>
      <c r="H48" s="11">
        <f t="shared" si="1"/>
        <v>787.06999999999994</v>
      </c>
      <c r="I48" s="10" t="s">
        <v>255</v>
      </c>
      <c r="J48" s="32" t="s">
        <v>585</v>
      </c>
    </row>
    <row r="49" spans="2:10" ht="44.25" customHeight="1" x14ac:dyDescent="0.35">
      <c r="B49" s="9" t="s">
        <v>389</v>
      </c>
      <c r="C49" s="9">
        <v>1094949644</v>
      </c>
      <c r="D49" s="10">
        <v>500.07</v>
      </c>
      <c r="E49" s="10">
        <v>154</v>
      </c>
      <c r="F49" s="10">
        <v>70.06</v>
      </c>
      <c r="G49" s="10">
        <v>0</v>
      </c>
      <c r="H49" s="11">
        <f t="shared" si="1"/>
        <v>724.12999999999988</v>
      </c>
      <c r="I49" s="10" t="s">
        <v>255</v>
      </c>
      <c r="J49" s="32" t="s">
        <v>584</v>
      </c>
    </row>
    <row r="50" spans="2:10" ht="44.25" customHeight="1" x14ac:dyDescent="0.35">
      <c r="B50" s="12" t="s">
        <v>382</v>
      </c>
      <c r="C50" s="12">
        <v>1094930909</v>
      </c>
      <c r="D50" s="10">
        <v>600</v>
      </c>
      <c r="E50" s="10">
        <v>161.5</v>
      </c>
      <c r="F50" s="10">
        <v>28.39</v>
      </c>
      <c r="G50" s="10">
        <v>0</v>
      </c>
      <c r="H50" s="11">
        <f t="shared" si="1"/>
        <v>789.89</v>
      </c>
      <c r="I50" s="10" t="s">
        <v>255</v>
      </c>
      <c r="J50" s="32" t="s">
        <v>592</v>
      </c>
    </row>
    <row r="51" spans="2:10" ht="48" customHeight="1" x14ac:dyDescent="0.35">
      <c r="B51" s="9" t="s">
        <v>390</v>
      </c>
      <c r="C51" s="9">
        <v>4377570</v>
      </c>
      <c r="D51" s="10">
        <v>434.55</v>
      </c>
      <c r="E51" s="10">
        <v>163</v>
      </c>
      <c r="F51" s="10">
        <v>100</v>
      </c>
      <c r="G51" s="10">
        <v>25</v>
      </c>
      <c r="H51" s="11">
        <f t="shared" si="1"/>
        <v>722.55</v>
      </c>
      <c r="I51" s="10" t="s">
        <v>255</v>
      </c>
      <c r="J51" s="32" t="s">
        <v>614</v>
      </c>
    </row>
    <row r="52" spans="2:10" ht="51.75" customHeight="1" x14ac:dyDescent="0.35">
      <c r="B52" s="9" t="s">
        <v>381</v>
      </c>
      <c r="C52" s="9">
        <v>1094900836</v>
      </c>
      <c r="D52" s="10">
        <v>581.96</v>
      </c>
      <c r="E52" s="10">
        <v>164</v>
      </c>
      <c r="F52" s="10">
        <v>100</v>
      </c>
      <c r="G52" s="10">
        <v>35</v>
      </c>
      <c r="H52" s="11">
        <f t="shared" si="1"/>
        <v>880.96</v>
      </c>
      <c r="I52" s="10" t="s">
        <v>255</v>
      </c>
      <c r="J52" s="32" t="s">
        <v>615</v>
      </c>
    </row>
    <row r="53" spans="2:10" ht="49.5" customHeight="1" x14ac:dyDescent="0.35">
      <c r="B53" s="9" t="s">
        <v>397</v>
      </c>
      <c r="C53" s="9">
        <v>9735491</v>
      </c>
      <c r="D53" s="10">
        <v>450.93</v>
      </c>
      <c r="E53" s="10">
        <v>141.5</v>
      </c>
      <c r="F53" s="10">
        <v>73.67</v>
      </c>
      <c r="G53" s="10">
        <v>5</v>
      </c>
      <c r="H53" s="11">
        <f t="shared" si="1"/>
        <v>671.1</v>
      </c>
      <c r="I53" s="10" t="s">
        <v>255</v>
      </c>
      <c r="J53" s="32" t="s">
        <v>616</v>
      </c>
    </row>
    <row r="54" spans="2:10" ht="52.5" customHeight="1" x14ac:dyDescent="0.35">
      <c r="B54" s="9" t="s">
        <v>387</v>
      </c>
      <c r="C54" s="9">
        <v>9730403</v>
      </c>
      <c r="D54" s="10">
        <v>450.93</v>
      </c>
      <c r="E54" s="10">
        <v>163</v>
      </c>
      <c r="F54" s="10">
        <v>100</v>
      </c>
      <c r="G54" s="10">
        <v>30</v>
      </c>
      <c r="H54" s="11">
        <f t="shared" si="1"/>
        <v>743.93000000000006</v>
      </c>
      <c r="I54" s="10" t="s">
        <v>255</v>
      </c>
      <c r="J54" s="32" t="s">
        <v>617</v>
      </c>
    </row>
    <row r="55" spans="2:10" ht="46.5" x14ac:dyDescent="0.35">
      <c r="B55" s="9" t="s">
        <v>392</v>
      </c>
      <c r="C55" s="9">
        <v>1094914117</v>
      </c>
      <c r="D55" s="10">
        <v>434.55</v>
      </c>
      <c r="E55" s="10">
        <v>164</v>
      </c>
      <c r="F55" s="10">
        <v>74.67</v>
      </c>
      <c r="G55" s="10">
        <v>20</v>
      </c>
      <c r="H55" s="11">
        <f t="shared" si="1"/>
        <v>693.21999999999991</v>
      </c>
      <c r="I55" s="10" t="s">
        <v>255</v>
      </c>
      <c r="J55" s="32" t="s">
        <v>618</v>
      </c>
    </row>
    <row r="56" spans="2:10" ht="46.5" x14ac:dyDescent="0.35">
      <c r="B56" s="9" t="s">
        <v>402</v>
      </c>
      <c r="C56" s="9">
        <v>1094933148</v>
      </c>
      <c r="D56" s="10">
        <v>434.55</v>
      </c>
      <c r="E56" s="10">
        <v>156.5</v>
      </c>
      <c r="F56" s="10">
        <v>100</v>
      </c>
      <c r="G56" s="10">
        <v>65</v>
      </c>
      <c r="H56" s="11">
        <f t="shared" si="1"/>
        <v>756.05</v>
      </c>
      <c r="I56" s="10" t="s">
        <v>255</v>
      </c>
      <c r="J56" s="32" t="s">
        <v>619</v>
      </c>
    </row>
    <row r="57" spans="2:10" ht="51.75" customHeight="1" x14ac:dyDescent="0.35">
      <c r="B57" s="9" t="s">
        <v>418</v>
      </c>
      <c r="C57" s="9">
        <v>1094899144</v>
      </c>
      <c r="D57" s="10">
        <v>369.05</v>
      </c>
      <c r="E57" s="10">
        <v>157</v>
      </c>
      <c r="F57" s="10">
        <v>100</v>
      </c>
      <c r="G57" s="10">
        <v>90</v>
      </c>
      <c r="H57" s="11">
        <f t="shared" si="1"/>
        <v>716.05</v>
      </c>
      <c r="I57" s="10" t="s">
        <v>255</v>
      </c>
      <c r="J57" s="32" t="s">
        <v>627</v>
      </c>
    </row>
    <row r="58" spans="2:10" ht="57" customHeight="1" x14ac:dyDescent="0.35">
      <c r="B58" s="9" t="s">
        <v>391</v>
      </c>
      <c r="C58" s="9">
        <v>1094903449</v>
      </c>
      <c r="D58" s="10">
        <v>483.69</v>
      </c>
      <c r="E58" s="10">
        <v>144</v>
      </c>
      <c r="F58" s="10">
        <v>62</v>
      </c>
      <c r="G58" s="10">
        <v>15</v>
      </c>
      <c r="H58" s="11">
        <f t="shared" si="1"/>
        <v>704.69</v>
      </c>
      <c r="I58" s="10" t="s">
        <v>255</v>
      </c>
      <c r="J58" s="32" t="s">
        <v>628</v>
      </c>
    </row>
    <row r="59" spans="2:10" ht="54" customHeight="1" x14ac:dyDescent="0.35">
      <c r="B59" s="9" t="s">
        <v>401</v>
      </c>
      <c r="C59" s="9">
        <v>1094921308</v>
      </c>
      <c r="D59" s="10">
        <v>401.79</v>
      </c>
      <c r="E59" s="10">
        <v>154.5</v>
      </c>
      <c r="F59" s="10">
        <v>100</v>
      </c>
      <c r="G59" s="10">
        <v>20</v>
      </c>
      <c r="H59" s="11">
        <f t="shared" si="1"/>
        <v>676.29</v>
      </c>
      <c r="I59" s="10" t="s">
        <v>255</v>
      </c>
      <c r="J59" s="32" t="s">
        <v>633</v>
      </c>
    </row>
    <row r="60" spans="2:10" ht="50.25" customHeight="1" x14ac:dyDescent="0.35">
      <c r="B60" s="9" t="s">
        <v>405</v>
      </c>
      <c r="C60" s="9">
        <v>4376450</v>
      </c>
      <c r="D60" s="10">
        <v>352.67</v>
      </c>
      <c r="E60" s="10">
        <v>154</v>
      </c>
      <c r="F60" s="10">
        <v>100</v>
      </c>
      <c r="G60" s="10">
        <v>60</v>
      </c>
      <c r="H60" s="11">
        <f t="shared" si="1"/>
        <v>666.67000000000007</v>
      </c>
      <c r="I60" s="10" t="s">
        <v>255</v>
      </c>
      <c r="J60" s="32" t="s">
        <v>634</v>
      </c>
    </row>
    <row r="61" spans="2:10" ht="50.25" customHeight="1" x14ac:dyDescent="0.35">
      <c r="B61" s="9" t="s">
        <v>410</v>
      </c>
      <c r="C61" s="9">
        <v>1094916523</v>
      </c>
      <c r="D61" s="10">
        <v>369.05</v>
      </c>
      <c r="E61" s="10">
        <v>162.5</v>
      </c>
      <c r="F61" s="10">
        <v>100</v>
      </c>
      <c r="G61" s="10">
        <v>40</v>
      </c>
      <c r="H61" s="11">
        <f t="shared" si="1"/>
        <v>671.55</v>
      </c>
      <c r="I61" s="10" t="s">
        <v>255</v>
      </c>
      <c r="J61" s="32" t="s">
        <v>640</v>
      </c>
    </row>
    <row r="62" spans="2:10" ht="46.5" x14ac:dyDescent="0.35">
      <c r="B62" s="9" t="s">
        <v>394</v>
      </c>
      <c r="C62" s="9">
        <v>1094932536</v>
      </c>
      <c r="D62" s="10">
        <v>483.69</v>
      </c>
      <c r="E62" s="10">
        <v>165.5</v>
      </c>
      <c r="F62" s="10">
        <v>97.38</v>
      </c>
      <c r="G62" s="10">
        <v>40</v>
      </c>
      <c r="H62" s="11">
        <f t="shared" ref="H62:H65" si="2">SUM(D62:G62)</f>
        <v>786.57</v>
      </c>
      <c r="I62" s="10" t="s">
        <v>255</v>
      </c>
      <c r="J62" s="32" t="s">
        <v>641</v>
      </c>
    </row>
    <row r="63" spans="2:10" ht="46.5" x14ac:dyDescent="0.35">
      <c r="B63" s="44" t="s">
        <v>408</v>
      </c>
      <c r="C63" s="44">
        <v>1096036818</v>
      </c>
      <c r="D63" s="45">
        <v>450.93</v>
      </c>
      <c r="E63" s="45">
        <v>161.5</v>
      </c>
      <c r="F63" s="45">
        <v>100</v>
      </c>
      <c r="G63" s="45">
        <v>30</v>
      </c>
      <c r="H63" s="46">
        <f t="shared" si="2"/>
        <v>742.43000000000006</v>
      </c>
      <c r="I63" s="45" t="s">
        <v>255</v>
      </c>
      <c r="J63" s="47" t="s">
        <v>647</v>
      </c>
    </row>
    <row r="64" spans="2:10" ht="61.75" customHeight="1" x14ac:dyDescent="0.35">
      <c r="B64" s="9" t="s">
        <v>412</v>
      </c>
      <c r="C64" s="9">
        <v>1094904066</v>
      </c>
      <c r="D64" s="10">
        <v>319.91000000000003</v>
      </c>
      <c r="E64" s="10">
        <v>172.5</v>
      </c>
      <c r="F64" s="10">
        <v>97.06</v>
      </c>
      <c r="G64" s="10">
        <v>30</v>
      </c>
      <c r="H64" s="11">
        <f t="shared" si="2"/>
        <v>619.47</v>
      </c>
      <c r="I64" s="45" t="s">
        <v>255</v>
      </c>
      <c r="J64" s="47" t="s">
        <v>652</v>
      </c>
    </row>
    <row r="65" spans="2:10" s="49" customFormat="1" ht="46.5" x14ac:dyDescent="0.35">
      <c r="B65" s="50" t="s">
        <v>422</v>
      </c>
      <c r="C65" s="50">
        <v>1094933248</v>
      </c>
      <c r="D65" s="54">
        <v>418.17</v>
      </c>
      <c r="E65" s="54">
        <v>163.5</v>
      </c>
      <c r="F65" s="54">
        <v>100</v>
      </c>
      <c r="G65" s="54">
        <v>50</v>
      </c>
      <c r="H65" s="55">
        <f t="shared" si="2"/>
        <v>731.67000000000007</v>
      </c>
      <c r="I65" s="54" t="s">
        <v>255</v>
      </c>
      <c r="J65" s="58" t="s">
        <v>655</v>
      </c>
    </row>
  </sheetData>
  <sheetProtection algorithmName="SHA-512" hashValue="sFlu4xeW4IbjaV11JoaAE0Mar9JlW7UEGFjFLct16jKS/z0y39xg34mv8bYjzjRu8IfZro/dstCI9avpITOEXA==" saltValue="xxqDAlL+imP4fUUOCz9b0A==" spinCount="100000" sheet="1" selectLockedCells="1" selectUnlockedCells="1"/>
  <autoFilter ref="A2:J2" xr:uid="{E64BF656-F09E-48F0-B7ED-D56C61594667}">
    <sortState ref="A3:J38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3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zoomScale="130" zoomScaleNormal="130" workbookViewId="0">
      <selection activeCell="B13" sqref="B13"/>
    </sheetView>
  </sheetViews>
  <sheetFormatPr baseColWidth="10" defaultColWidth="9.08984375" defaultRowHeight="14.5" x14ac:dyDescent="0.35"/>
  <cols>
    <col min="1" max="1" width="4.08984375" customWidth="1"/>
    <col min="2" max="2" width="26.6328125" customWidth="1"/>
    <col min="3" max="3" width="13.453125" customWidth="1"/>
    <col min="4" max="4" width="8.453125" customWidth="1"/>
    <col min="5" max="5" width="10.453125" customWidth="1"/>
    <col min="6" max="6" width="8.36328125" customWidth="1"/>
    <col min="8" max="8" width="8.453125" customWidth="1"/>
    <col min="10" max="10" width="16" customWidth="1"/>
  </cols>
  <sheetData>
    <row r="1" spans="1:10" s="21" customFormat="1" ht="59.25" customHeight="1" x14ac:dyDescent="0.45">
      <c r="A1" s="59" t="s">
        <v>439</v>
      </c>
      <c r="B1" s="64"/>
      <c r="C1" s="64"/>
      <c r="D1" s="64"/>
      <c r="E1" s="64"/>
      <c r="F1" s="64"/>
      <c r="G1" s="64"/>
      <c r="H1" s="64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5">
      <c r="A3" s="9">
        <v>1</v>
      </c>
      <c r="B3" s="9" t="s">
        <v>443</v>
      </c>
      <c r="C3" s="9">
        <v>1094957410</v>
      </c>
      <c r="D3" s="10">
        <v>521.24</v>
      </c>
      <c r="E3" s="10">
        <v>161.5</v>
      </c>
      <c r="F3" s="10">
        <v>7.56</v>
      </c>
      <c r="G3" s="10">
        <v>10</v>
      </c>
      <c r="H3" s="11">
        <f t="shared" ref="H3:H8" si="0">SUM(D3:G3)</f>
        <v>700.3</v>
      </c>
    </row>
    <row r="4" spans="1:10" x14ac:dyDescent="0.35">
      <c r="A4" s="9">
        <v>2</v>
      </c>
      <c r="B4" s="9" t="s">
        <v>450</v>
      </c>
      <c r="C4" s="9">
        <v>1094958466</v>
      </c>
      <c r="D4" s="10">
        <v>421.89</v>
      </c>
      <c r="E4" s="10">
        <v>152.5</v>
      </c>
      <c r="F4" s="10">
        <v>15.28</v>
      </c>
      <c r="G4" s="10">
        <v>0</v>
      </c>
      <c r="H4" s="11">
        <f t="shared" si="0"/>
        <v>589.66999999999996</v>
      </c>
    </row>
    <row r="5" spans="1:10" x14ac:dyDescent="0.35">
      <c r="A5" s="9">
        <v>3</v>
      </c>
      <c r="B5" s="9" t="s">
        <v>453</v>
      </c>
      <c r="C5" s="9">
        <v>24580603</v>
      </c>
      <c r="D5" s="10">
        <v>322.52999999999997</v>
      </c>
      <c r="E5" s="10">
        <v>140</v>
      </c>
      <c r="F5" s="10">
        <v>100</v>
      </c>
      <c r="G5" s="10">
        <v>20</v>
      </c>
      <c r="H5" s="11">
        <f t="shared" si="0"/>
        <v>582.53</v>
      </c>
    </row>
    <row r="6" spans="1:10" x14ac:dyDescent="0.35">
      <c r="A6" s="9">
        <v>4</v>
      </c>
      <c r="B6" s="9" t="s">
        <v>459</v>
      </c>
      <c r="C6" s="9">
        <v>1094949704</v>
      </c>
      <c r="D6" s="10">
        <v>305.97000000000003</v>
      </c>
      <c r="E6" s="10">
        <v>161</v>
      </c>
      <c r="F6" s="10">
        <v>97.5</v>
      </c>
      <c r="G6" s="10">
        <v>10</v>
      </c>
      <c r="H6" s="11">
        <f t="shared" si="0"/>
        <v>574.47</v>
      </c>
    </row>
    <row r="7" spans="1:10" x14ac:dyDescent="0.35">
      <c r="A7" s="9">
        <v>5</v>
      </c>
      <c r="B7" s="9" t="s">
        <v>457</v>
      </c>
      <c r="C7" s="9">
        <v>1053815428</v>
      </c>
      <c r="D7" s="10">
        <v>355.65</v>
      </c>
      <c r="E7" s="10">
        <v>139</v>
      </c>
      <c r="F7" s="10">
        <v>22.94</v>
      </c>
      <c r="G7" s="10">
        <v>0</v>
      </c>
      <c r="H7" s="11">
        <f t="shared" si="0"/>
        <v>517.59</v>
      </c>
    </row>
    <row r="8" spans="1:10" x14ac:dyDescent="0.35">
      <c r="A8" s="9">
        <v>6</v>
      </c>
      <c r="B8" s="9" t="s">
        <v>460</v>
      </c>
      <c r="C8" s="9">
        <v>1094950135</v>
      </c>
      <c r="D8" s="10">
        <v>305.97000000000003</v>
      </c>
      <c r="E8" s="10">
        <v>154</v>
      </c>
      <c r="F8" s="10">
        <v>37.89</v>
      </c>
      <c r="G8" s="10">
        <v>0</v>
      </c>
      <c r="H8" s="11">
        <f t="shared" si="0"/>
        <v>497.86</v>
      </c>
    </row>
    <row r="10" spans="1:10" x14ac:dyDescent="0.35">
      <c r="B10" s="40" t="s">
        <v>563</v>
      </c>
      <c r="C10" s="40" t="s">
        <v>564</v>
      </c>
    </row>
    <row r="12" spans="1:10" x14ac:dyDescent="0.35">
      <c r="B12" s="37" t="s">
        <v>257</v>
      </c>
    </row>
    <row r="13" spans="1:10" ht="36" x14ac:dyDescent="0.35">
      <c r="B13" s="6" t="s">
        <v>3</v>
      </c>
      <c r="C13" s="6" t="s">
        <v>0</v>
      </c>
      <c r="D13" s="7" t="s">
        <v>6</v>
      </c>
      <c r="E13" s="7" t="s">
        <v>1</v>
      </c>
      <c r="F13" s="7" t="s">
        <v>40</v>
      </c>
      <c r="G13" s="5" t="s">
        <v>5</v>
      </c>
      <c r="H13" s="34" t="s">
        <v>2</v>
      </c>
      <c r="I13" s="33" t="s">
        <v>254</v>
      </c>
      <c r="J13" s="33" t="s">
        <v>258</v>
      </c>
    </row>
    <row r="14" spans="1:10" ht="65.25" customHeight="1" x14ac:dyDescent="0.35">
      <c r="B14" s="9" t="s">
        <v>444</v>
      </c>
      <c r="C14" s="9">
        <v>1094916520</v>
      </c>
      <c r="D14" s="10">
        <v>504.68</v>
      </c>
      <c r="E14" s="10">
        <v>173</v>
      </c>
      <c r="F14" s="10">
        <v>20.94</v>
      </c>
      <c r="G14" s="10">
        <v>0</v>
      </c>
      <c r="H14" s="11">
        <f t="shared" ref="H14:H18" si="1">SUM(D14:G14)</f>
        <v>698.62000000000012</v>
      </c>
      <c r="I14" s="10" t="s">
        <v>255</v>
      </c>
      <c r="J14" s="32" t="s">
        <v>580</v>
      </c>
    </row>
    <row r="15" spans="1:10" ht="85.5" customHeight="1" x14ac:dyDescent="0.35">
      <c r="B15" s="9" t="s">
        <v>447</v>
      </c>
      <c r="C15" s="9">
        <v>1094940402</v>
      </c>
      <c r="D15" s="10">
        <v>455.01</v>
      </c>
      <c r="E15" s="10">
        <v>142.5</v>
      </c>
      <c r="F15" s="10">
        <v>13.94</v>
      </c>
      <c r="G15" s="10">
        <v>0</v>
      </c>
      <c r="H15" s="11">
        <f t="shared" si="1"/>
        <v>611.45000000000005</v>
      </c>
      <c r="I15" s="10" t="s">
        <v>255</v>
      </c>
      <c r="J15" s="32" t="s">
        <v>586</v>
      </c>
    </row>
    <row r="16" spans="1:10" ht="81.75" customHeight="1" x14ac:dyDescent="0.35">
      <c r="B16" s="9" t="s">
        <v>449</v>
      </c>
      <c r="C16" s="9">
        <v>33818755</v>
      </c>
      <c r="D16" s="10">
        <v>305.97000000000003</v>
      </c>
      <c r="E16" s="10">
        <v>169.5</v>
      </c>
      <c r="F16" s="10">
        <v>100</v>
      </c>
      <c r="G16" s="10">
        <v>25</v>
      </c>
      <c r="H16" s="11">
        <f t="shared" si="1"/>
        <v>600.47</v>
      </c>
      <c r="I16" s="10" t="s">
        <v>255</v>
      </c>
      <c r="J16" s="32" t="s">
        <v>588</v>
      </c>
    </row>
    <row r="17" spans="2:10" ht="69.75" customHeight="1" x14ac:dyDescent="0.35">
      <c r="B17" s="9" t="s">
        <v>445</v>
      </c>
      <c r="C17" s="9">
        <v>1097401246</v>
      </c>
      <c r="D17" s="10">
        <v>488.12</v>
      </c>
      <c r="E17" s="10">
        <v>166.5</v>
      </c>
      <c r="F17" s="10">
        <v>0.33</v>
      </c>
      <c r="G17" s="10">
        <v>10</v>
      </c>
      <c r="H17" s="11">
        <f t="shared" si="1"/>
        <v>664.95</v>
      </c>
      <c r="I17" s="10" t="s">
        <v>255</v>
      </c>
      <c r="J17" s="32" t="s">
        <v>589</v>
      </c>
    </row>
    <row r="18" spans="2:10" ht="59.25" customHeight="1" x14ac:dyDescent="0.35">
      <c r="B18" s="9" t="s">
        <v>446</v>
      </c>
      <c r="C18" s="9">
        <v>4526074</v>
      </c>
      <c r="D18" s="10">
        <v>355.65</v>
      </c>
      <c r="E18" s="10">
        <v>159</v>
      </c>
      <c r="F18" s="10">
        <v>100</v>
      </c>
      <c r="G18" s="10">
        <v>15</v>
      </c>
      <c r="H18" s="11">
        <f t="shared" si="1"/>
        <v>629.65</v>
      </c>
      <c r="I18" s="10" t="s">
        <v>255</v>
      </c>
      <c r="J18" s="32" t="s">
        <v>590</v>
      </c>
    </row>
    <row r="19" spans="2:10" ht="61.5" customHeight="1" x14ac:dyDescent="0.35">
      <c r="B19" s="9" t="s">
        <v>440</v>
      </c>
      <c r="C19" s="9">
        <v>94464229</v>
      </c>
      <c r="D19" s="10">
        <v>570.91999999999996</v>
      </c>
      <c r="E19" s="10">
        <v>149</v>
      </c>
      <c r="F19" s="10">
        <v>52</v>
      </c>
      <c r="G19" s="10">
        <v>5</v>
      </c>
      <c r="H19" s="11">
        <f>SUM(D19:G19)</f>
        <v>776.92</v>
      </c>
      <c r="I19" s="10" t="s">
        <v>255</v>
      </c>
      <c r="J19" s="32" t="s">
        <v>591</v>
      </c>
    </row>
    <row r="20" spans="2:10" ht="55.5" x14ac:dyDescent="0.35">
      <c r="B20" s="12" t="s">
        <v>441</v>
      </c>
      <c r="C20" s="12">
        <v>1094942732</v>
      </c>
      <c r="D20" s="10">
        <v>600</v>
      </c>
      <c r="E20" s="10">
        <v>155</v>
      </c>
      <c r="F20" s="10">
        <v>24.49</v>
      </c>
      <c r="G20" s="10">
        <v>5</v>
      </c>
      <c r="H20" s="11">
        <f t="shared" ref="H20:H28" si="2">SUM(D20:G20)</f>
        <v>784.49</v>
      </c>
      <c r="I20" s="10" t="s">
        <v>255</v>
      </c>
      <c r="J20" s="32" t="s">
        <v>608</v>
      </c>
    </row>
    <row r="21" spans="2:10" ht="72" customHeight="1" x14ac:dyDescent="0.35">
      <c r="B21" s="9" t="s">
        <v>455</v>
      </c>
      <c r="C21" s="9">
        <v>1094924285</v>
      </c>
      <c r="D21" s="10">
        <v>421.89</v>
      </c>
      <c r="E21" s="10">
        <v>145</v>
      </c>
      <c r="F21" s="10">
        <v>16.11</v>
      </c>
      <c r="G21" s="10">
        <v>20</v>
      </c>
      <c r="H21" s="11">
        <f t="shared" si="2"/>
        <v>603</v>
      </c>
      <c r="I21" s="10" t="s">
        <v>255</v>
      </c>
      <c r="J21" s="32" t="s">
        <v>610</v>
      </c>
    </row>
    <row r="22" spans="2:10" ht="66" customHeight="1" x14ac:dyDescent="0.35">
      <c r="B22" s="9" t="s">
        <v>442</v>
      </c>
      <c r="C22" s="9">
        <v>7555733</v>
      </c>
      <c r="D22" s="10">
        <v>405.33</v>
      </c>
      <c r="E22" s="10">
        <v>165</v>
      </c>
      <c r="F22" s="10">
        <v>100</v>
      </c>
      <c r="G22" s="10">
        <v>30</v>
      </c>
      <c r="H22" s="11">
        <f t="shared" si="2"/>
        <v>700.32999999999993</v>
      </c>
      <c r="I22" s="10" t="s">
        <v>255</v>
      </c>
      <c r="J22" s="32" t="s">
        <v>623</v>
      </c>
    </row>
    <row r="23" spans="2:10" ht="60" customHeight="1" x14ac:dyDescent="0.35">
      <c r="B23" s="9" t="s">
        <v>456</v>
      </c>
      <c r="C23" s="9">
        <v>1094943311</v>
      </c>
      <c r="D23" s="10">
        <v>421.89</v>
      </c>
      <c r="E23" s="10">
        <v>60</v>
      </c>
      <c r="F23" s="10">
        <v>100</v>
      </c>
      <c r="G23" s="10">
        <v>40</v>
      </c>
      <c r="H23" s="11">
        <f t="shared" si="2"/>
        <v>621.89</v>
      </c>
      <c r="I23" s="10" t="s">
        <v>255</v>
      </c>
      <c r="J23" s="32" t="s">
        <v>625</v>
      </c>
    </row>
    <row r="24" spans="2:10" ht="60.75" customHeight="1" x14ac:dyDescent="0.35">
      <c r="B24" s="9" t="s">
        <v>451</v>
      </c>
      <c r="C24" s="9">
        <v>9771673</v>
      </c>
      <c r="D24" s="10">
        <v>339.09</v>
      </c>
      <c r="E24" s="10">
        <v>161</v>
      </c>
      <c r="F24" s="10">
        <v>100</v>
      </c>
      <c r="G24" s="10">
        <v>40</v>
      </c>
      <c r="H24" s="11">
        <f t="shared" si="2"/>
        <v>640.08999999999992</v>
      </c>
      <c r="I24" s="10" t="s">
        <v>255</v>
      </c>
      <c r="J24" s="32" t="s">
        <v>632</v>
      </c>
    </row>
    <row r="25" spans="2:10" ht="64.5" customHeight="1" x14ac:dyDescent="0.35">
      <c r="B25" s="9" t="s">
        <v>452</v>
      </c>
      <c r="C25" s="9">
        <v>94463569</v>
      </c>
      <c r="D25" s="10">
        <v>388.77</v>
      </c>
      <c r="E25" s="10">
        <v>147</v>
      </c>
      <c r="F25" s="10">
        <v>41.17</v>
      </c>
      <c r="G25" s="10">
        <v>0</v>
      </c>
      <c r="H25" s="11">
        <f t="shared" si="2"/>
        <v>576.93999999999994</v>
      </c>
      <c r="I25" s="10" t="s">
        <v>255</v>
      </c>
      <c r="J25" s="32" t="s">
        <v>638</v>
      </c>
    </row>
    <row r="26" spans="2:10" ht="51" customHeight="1" x14ac:dyDescent="0.35">
      <c r="B26" s="9" t="s">
        <v>454</v>
      </c>
      <c r="C26" s="9">
        <v>52715593</v>
      </c>
      <c r="D26" s="10">
        <v>355.65</v>
      </c>
      <c r="E26" s="10">
        <v>152.5</v>
      </c>
      <c r="F26" s="10">
        <v>58.89</v>
      </c>
      <c r="G26" s="10">
        <v>35</v>
      </c>
      <c r="H26" s="11">
        <f t="shared" si="2"/>
        <v>602.04</v>
      </c>
      <c r="I26" s="10" t="s">
        <v>255</v>
      </c>
      <c r="J26" s="32" t="s">
        <v>642</v>
      </c>
    </row>
    <row r="27" spans="2:10" ht="50.25" customHeight="1" x14ac:dyDescent="0.35">
      <c r="B27" s="9" t="s">
        <v>458</v>
      </c>
      <c r="C27" s="9">
        <v>1094950857</v>
      </c>
      <c r="D27" s="10">
        <v>339.09</v>
      </c>
      <c r="E27" s="10">
        <v>164</v>
      </c>
      <c r="F27" s="10">
        <v>52.55</v>
      </c>
      <c r="G27" s="10">
        <v>10</v>
      </c>
      <c r="H27" s="11">
        <f t="shared" si="2"/>
        <v>565.64</v>
      </c>
      <c r="I27" s="10" t="s">
        <v>255</v>
      </c>
      <c r="J27" s="32" t="s">
        <v>644</v>
      </c>
    </row>
    <row r="28" spans="2:10" ht="60" customHeight="1" x14ac:dyDescent="0.35">
      <c r="B28" s="9" t="s">
        <v>448</v>
      </c>
      <c r="C28" s="9">
        <v>41940641</v>
      </c>
      <c r="D28" s="10">
        <v>339.09</v>
      </c>
      <c r="E28" s="10">
        <v>152.5</v>
      </c>
      <c r="F28" s="10">
        <v>100</v>
      </c>
      <c r="G28" s="10">
        <v>10</v>
      </c>
      <c r="H28" s="11">
        <f t="shared" si="2"/>
        <v>601.58999999999992</v>
      </c>
      <c r="I28" s="10" t="s">
        <v>255</v>
      </c>
      <c r="J28" s="32" t="s">
        <v>646</v>
      </c>
    </row>
  </sheetData>
  <sheetProtection algorithmName="SHA-512" hashValue="uDEzMS2exhrpBYT/r5QSOIr3JiTS7JEePgE82khaszEmp7/1yxNCNj4NUXGlpKHTsKKXLE6JNVNGCXFUOFs4Mw==" saltValue="lo802wXDw02aojivP2eDzA==" spinCount="100000" sheet="1" selectLockedCells="1" selectUnlockedCells="1"/>
  <mergeCells count="1">
    <mergeCell ref="A1:H1"/>
  </mergeCells>
  <pageMargins left="0.7" right="0.7" top="0.75" bottom="0.75" header="0.3" footer="0.3"/>
  <pageSetup paperSize="119" scale="5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J11"/>
  <sheetViews>
    <sheetView zoomScale="130" zoomScaleNormal="130" workbookViewId="0">
      <selection activeCell="L11" sqref="L11"/>
    </sheetView>
  </sheetViews>
  <sheetFormatPr baseColWidth="10" defaultColWidth="9.08984375" defaultRowHeight="14.5" x14ac:dyDescent="0.35"/>
  <cols>
    <col min="1" max="1" width="4.08984375" customWidth="1"/>
    <col min="2" max="2" width="27.6328125" customWidth="1"/>
    <col min="3" max="3" width="10.453125" customWidth="1"/>
    <col min="4" max="4" width="8" customWidth="1"/>
    <col min="5" max="5" width="10.36328125" customWidth="1"/>
    <col min="6" max="6" width="7.90625" customWidth="1"/>
    <col min="7" max="8" width="7.453125" customWidth="1"/>
    <col min="9" max="9" width="8" customWidth="1"/>
  </cols>
  <sheetData>
    <row r="1" spans="1:10" s="21" customFormat="1" ht="41.25" customHeight="1" x14ac:dyDescent="0.45">
      <c r="A1" s="59" t="s">
        <v>62</v>
      </c>
      <c r="B1" s="65"/>
      <c r="C1" s="65"/>
      <c r="D1" s="65"/>
      <c r="E1" s="65"/>
      <c r="F1" s="65"/>
      <c r="G1" s="65"/>
      <c r="H1" s="65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5">
      <c r="A3" s="9">
        <v>1</v>
      </c>
      <c r="B3" s="9" t="s">
        <v>63</v>
      </c>
      <c r="C3" s="9">
        <v>41953819</v>
      </c>
      <c r="D3" s="10">
        <v>519.11</v>
      </c>
      <c r="E3" s="10">
        <v>145</v>
      </c>
      <c r="F3" s="10">
        <v>100</v>
      </c>
      <c r="G3" s="10">
        <v>25</v>
      </c>
      <c r="H3" s="11">
        <f>SUM(D3:G3)</f>
        <v>789.11</v>
      </c>
    </row>
    <row r="4" spans="1:10" x14ac:dyDescent="0.35">
      <c r="A4" s="9">
        <v>2</v>
      </c>
      <c r="B4" s="9" t="s">
        <v>64</v>
      </c>
      <c r="C4" s="9">
        <v>1094933736</v>
      </c>
      <c r="D4" s="10">
        <v>406.59</v>
      </c>
      <c r="E4" s="10">
        <v>152.5</v>
      </c>
      <c r="F4" s="10">
        <v>100</v>
      </c>
      <c r="G4" s="10">
        <v>30</v>
      </c>
      <c r="H4" s="11">
        <f>SUM(D4:G4)</f>
        <v>689.08999999999992</v>
      </c>
    </row>
    <row r="5" spans="1:10" x14ac:dyDescent="0.35">
      <c r="A5" s="9">
        <v>3</v>
      </c>
      <c r="B5" s="9" t="s">
        <v>66</v>
      </c>
      <c r="C5" s="9">
        <v>1094925400</v>
      </c>
      <c r="D5" s="10">
        <v>326.22000000000003</v>
      </c>
      <c r="E5" s="10">
        <v>160.5</v>
      </c>
      <c r="F5" s="10">
        <v>7.94</v>
      </c>
      <c r="G5" s="10">
        <v>0</v>
      </c>
      <c r="H5" s="11">
        <f t="shared" ref="H5" si="0">SUM(D5:G5)</f>
        <v>494.66</v>
      </c>
    </row>
    <row r="7" spans="1:10" x14ac:dyDescent="0.35">
      <c r="B7" s="40" t="s">
        <v>556</v>
      </c>
      <c r="C7" s="40" t="s">
        <v>555</v>
      </c>
    </row>
    <row r="9" spans="1:10" x14ac:dyDescent="0.35">
      <c r="B9" s="37" t="s">
        <v>257</v>
      </c>
    </row>
    <row r="10" spans="1:10" ht="36" x14ac:dyDescent="0.35">
      <c r="B10" s="6" t="s">
        <v>3</v>
      </c>
      <c r="C10" s="6" t="s">
        <v>0</v>
      </c>
      <c r="D10" s="7" t="s">
        <v>6</v>
      </c>
      <c r="E10" s="7" t="s">
        <v>1</v>
      </c>
      <c r="F10" s="7" t="s">
        <v>40</v>
      </c>
      <c r="G10" s="5" t="s">
        <v>5</v>
      </c>
      <c r="H10" s="34" t="s">
        <v>2</v>
      </c>
      <c r="I10" s="33" t="s">
        <v>254</v>
      </c>
      <c r="J10" s="33" t="s">
        <v>258</v>
      </c>
    </row>
    <row r="11" spans="1:10" ht="115.5" customHeight="1" x14ac:dyDescent="0.35">
      <c r="B11" s="9" t="s">
        <v>65</v>
      </c>
      <c r="C11" s="9">
        <v>1097032061</v>
      </c>
      <c r="D11" s="10">
        <v>422.66</v>
      </c>
      <c r="E11" s="10">
        <v>145</v>
      </c>
      <c r="F11" s="10">
        <v>98.44</v>
      </c>
      <c r="G11" s="10">
        <v>45</v>
      </c>
      <c r="H11" s="11">
        <f>SUM(D11:G11)</f>
        <v>711.10000000000014</v>
      </c>
      <c r="I11" s="10" t="s">
        <v>255</v>
      </c>
      <c r="J11" s="32" t="s">
        <v>630</v>
      </c>
    </row>
  </sheetData>
  <sheetProtection algorithmName="SHA-512" hashValue="8VRb+02A/9KOM3v94m+Gk5yrSMPNNU8/5IWzh65HjyXVz1ANZAy+8OTbri42JC+CLJ2Ha+0Ed4PM1Wyolcj5+A==" saltValue="TfQumX59/kRZMAzcd5LpN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6"/>
  <sheetViews>
    <sheetView zoomScale="115" zoomScaleNormal="115" workbookViewId="0">
      <selection activeCell="B5" sqref="B5"/>
    </sheetView>
  </sheetViews>
  <sheetFormatPr baseColWidth="10" defaultColWidth="9.08984375" defaultRowHeight="14.5" x14ac:dyDescent="0.35"/>
  <cols>
    <col min="1" max="1" width="4.6328125" customWidth="1"/>
    <col min="2" max="2" width="30.08984375" customWidth="1"/>
    <col min="3" max="3" width="12.90625" customWidth="1"/>
    <col min="4" max="4" width="7.36328125" customWidth="1"/>
    <col min="5" max="5" width="10.6328125" customWidth="1"/>
    <col min="6" max="6" width="8" customWidth="1"/>
    <col min="7" max="7" width="8.08984375" customWidth="1"/>
    <col min="8" max="8" width="6.453125" customWidth="1"/>
  </cols>
  <sheetData>
    <row r="1" spans="1:10" s="21" customFormat="1" ht="78.650000000000006" customHeight="1" x14ac:dyDescent="0.45">
      <c r="A1" s="59" t="s">
        <v>126</v>
      </c>
      <c r="B1" s="59"/>
      <c r="C1" s="59"/>
      <c r="D1" s="59"/>
      <c r="E1" s="59"/>
      <c r="F1" s="59"/>
      <c r="G1" s="59"/>
      <c r="H1" s="59"/>
    </row>
    <row r="2" spans="1:10" s="49" customFormat="1" ht="78.75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35">
      <c r="A3" s="50">
        <v>1</v>
      </c>
      <c r="B3" s="50" t="s">
        <v>171</v>
      </c>
      <c r="C3" s="50">
        <v>33817232</v>
      </c>
      <c r="D3" s="54">
        <v>600</v>
      </c>
      <c r="E3" s="54">
        <v>163.5</v>
      </c>
      <c r="F3" s="54">
        <v>100</v>
      </c>
      <c r="G3" s="54">
        <v>35</v>
      </c>
      <c r="H3" s="55">
        <f t="shared" ref="H3:H12" si="0">SUM(D3:G3)</f>
        <v>898.5</v>
      </c>
      <c r="J3" s="52"/>
    </row>
    <row r="4" spans="1:10" s="49" customFormat="1" ht="15" customHeight="1" x14ac:dyDescent="0.35">
      <c r="A4" s="50">
        <v>2</v>
      </c>
      <c r="B4" s="53" t="s">
        <v>172</v>
      </c>
      <c r="C4" s="53">
        <v>1094902016</v>
      </c>
      <c r="D4" s="54">
        <v>505.21499999999997</v>
      </c>
      <c r="E4" s="54">
        <v>170</v>
      </c>
      <c r="F4" s="54">
        <v>77</v>
      </c>
      <c r="G4" s="54">
        <v>40</v>
      </c>
      <c r="H4" s="55">
        <f t="shared" si="0"/>
        <v>792.21499999999992</v>
      </c>
    </row>
    <row r="5" spans="1:10" s="49" customFormat="1" x14ac:dyDescent="0.35">
      <c r="A5" s="50">
        <v>3</v>
      </c>
      <c r="B5" s="50" t="s">
        <v>174</v>
      </c>
      <c r="C5" s="50">
        <v>1094900675</v>
      </c>
      <c r="D5" s="54">
        <v>397.08</v>
      </c>
      <c r="E5" s="54">
        <v>167</v>
      </c>
      <c r="F5" s="54">
        <v>100</v>
      </c>
      <c r="G5" s="54">
        <v>60</v>
      </c>
      <c r="H5" s="55">
        <f t="shared" si="0"/>
        <v>724.07999999999993</v>
      </c>
    </row>
    <row r="6" spans="1:10" s="49" customFormat="1" x14ac:dyDescent="0.35">
      <c r="A6" s="50">
        <v>4</v>
      </c>
      <c r="B6" s="50" t="s">
        <v>173</v>
      </c>
      <c r="C6" s="50">
        <v>10548170</v>
      </c>
      <c r="D6" s="54">
        <v>366.18</v>
      </c>
      <c r="E6" s="54">
        <v>168</v>
      </c>
      <c r="F6" s="54">
        <v>100</v>
      </c>
      <c r="G6" s="54">
        <v>80</v>
      </c>
      <c r="H6" s="55">
        <f t="shared" si="0"/>
        <v>714.18000000000006</v>
      </c>
    </row>
    <row r="7" spans="1:10" s="49" customFormat="1" x14ac:dyDescent="0.35">
      <c r="A7" s="9">
        <v>5</v>
      </c>
      <c r="B7" s="9" t="s">
        <v>178</v>
      </c>
      <c r="C7" s="9">
        <v>9734968</v>
      </c>
      <c r="D7" s="10">
        <v>366.18</v>
      </c>
      <c r="E7" s="10">
        <v>163</v>
      </c>
      <c r="F7" s="10">
        <v>100</v>
      </c>
      <c r="G7" s="10">
        <v>50</v>
      </c>
      <c r="H7" s="11">
        <f t="shared" si="0"/>
        <v>679.18000000000006</v>
      </c>
    </row>
    <row r="8" spans="1:10" s="49" customFormat="1" x14ac:dyDescent="0.35">
      <c r="A8" s="9">
        <v>6</v>
      </c>
      <c r="B8" s="9" t="s">
        <v>175</v>
      </c>
      <c r="C8" s="9">
        <v>30299549</v>
      </c>
      <c r="D8" s="10">
        <v>350.73</v>
      </c>
      <c r="E8" s="10">
        <v>152</v>
      </c>
      <c r="F8" s="10">
        <v>100</v>
      </c>
      <c r="G8" s="10">
        <v>70</v>
      </c>
      <c r="H8" s="11">
        <f t="shared" si="0"/>
        <v>672.73</v>
      </c>
    </row>
    <row r="9" spans="1:10" s="49" customFormat="1" x14ac:dyDescent="0.35">
      <c r="A9" s="9">
        <v>7</v>
      </c>
      <c r="B9" s="9" t="s">
        <v>176</v>
      </c>
      <c r="C9" s="9">
        <v>33818670</v>
      </c>
      <c r="D9" s="10">
        <v>319.83</v>
      </c>
      <c r="E9" s="10">
        <v>160</v>
      </c>
      <c r="F9" s="10">
        <v>100</v>
      </c>
      <c r="G9" s="10">
        <v>45</v>
      </c>
      <c r="H9" s="11">
        <f t="shared" si="0"/>
        <v>624.82999999999993</v>
      </c>
    </row>
    <row r="10" spans="1:10" s="49" customFormat="1" x14ac:dyDescent="0.35">
      <c r="A10" s="9">
        <v>8</v>
      </c>
      <c r="B10" s="9" t="s">
        <v>177</v>
      </c>
      <c r="C10" s="9">
        <v>28559971</v>
      </c>
      <c r="D10" s="10">
        <v>319.83</v>
      </c>
      <c r="E10" s="10">
        <v>154.5</v>
      </c>
      <c r="F10" s="10">
        <v>100</v>
      </c>
      <c r="G10" s="10">
        <v>40</v>
      </c>
      <c r="H10" s="11">
        <f t="shared" si="0"/>
        <v>614.32999999999993</v>
      </c>
    </row>
    <row r="11" spans="1:10" s="49" customFormat="1" x14ac:dyDescent="0.35">
      <c r="A11" s="9">
        <v>9</v>
      </c>
      <c r="B11" s="9" t="s">
        <v>179</v>
      </c>
      <c r="C11" s="9">
        <v>9735075</v>
      </c>
      <c r="D11" s="10">
        <v>335.28</v>
      </c>
      <c r="E11" s="10">
        <v>135</v>
      </c>
      <c r="F11" s="10">
        <v>100</v>
      </c>
      <c r="G11" s="10">
        <v>20</v>
      </c>
      <c r="H11" s="11">
        <f t="shared" si="0"/>
        <v>590.28</v>
      </c>
    </row>
    <row r="12" spans="1:10" s="49" customFormat="1" x14ac:dyDescent="0.35">
      <c r="A12" s="9">
        <v>10</v>
      </c>
      <c r="B12" s="9" t="s">
        <v>180</v>
      </c>
      <c r="C12" s="9">
        <v>7543438</v>
      </c>
      <c r="D12" s="10">
        <v>304.38</v>
      </c>
      <c r="E12" s="10">
        <v>137.5</v>
      </c>
      <c r="F12" s="10">
        <v>72.06</v>
      </c>
      <c r="G12" s="10">
        <v>0</v>
      </c>
      <c r="H12" s="11">
        <f t="shared" si="0"/>
        <v>513.94000000000005</v>
      </c>
    </row>
    <row r="13" spans="1:10" s="49" customFormat="1" x14ac:dyDescent="0.35">
      <c r="A13"/>
      <c r="B13"/>
      <c r="C13"/>
      <c r="D13"/>
      <c r="E13"/>
      <c r="F13"/>
      <c r="G13"/>
      <c r="H13"/>
    </row>
    <row r="14" spans="1:10" s="49" customFormat="1" x14ac:dyDescent="0.35">
      <c r="A14"/>
      <c r="B14" s="40" t="s">
        <v>556</v>
      </c>
      <c r="C14" s="40" t="s">
        <v>555</v>
      </c>
      <c r="D14"/>
      <c r="E14"/>
      <c r="F14"/>
      <c r="G14"/>
      <c r="H14"/>
    </row>
    <row r="15" spans="1:10" s="49" customFormat="1" x14ac:dyDescent="0.35">
      <c r="A15"/>
      <c r="B15"/>
      <c r="C15"/>
      <c r="D15"/>
      <c r="E15"/>
      <c r="F15"/>
      <c r="G15"/>
      <c r="H15"/>
    </row>
    <row r="16" spans="1:10" s="49" customFormat="1" x14ac:dyDescent="0.35">
      <c r="A16"/>
      <c r="B16"/>
      <c r="C16"/>
      <c r="D16"/>
      <c r="E16"/>
      <c r="F16"/>
      <c r="G16"/>
      <c r="H16"/>
    </row>
  </sheetData>
  <sheetProtection algorithmName="SHA-512" hashValue="gXobq6OTxCyj5kHDvxdHv1U1Ls0jxVF+ETnguvDTf4pH1yJPhzRxP3KVXDrkcyHfqdqn0x8SWooWa1mJLMbzYg==" saltValue="hKZMEBXL6NwbaoY9mSEMLw==" spinCount="100000" sheet="1" selectLockedCells="1" selectUnlockedCells="1"/>
  <autoFilter ref="A2:J2" xr:uid="{8A2E4694-5F82-4660-8B6A-582440968E20}">
    <sortState ref="A3:J1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zoomScale="130" zoomScaleNormal="130" workbookViewId="0">
      <selection activeCell="B2" sqref="B2"/>
    </sheetView>
  </sheetViews>
  <sheetFormatPr baseColWidth="10" defaultRowHeight="14.5" x14ac:dyDescent="0.35"/>
  <cols>
    <col min="1" max="1" width="3.36328125" customWidth="1"/>
    <col min="2" max="2" width="26.453125" customWidth="1"/>
    <col min="3" max="3" width="11.6328125" customWidth="1"/>
    <col min="4" max="4" width="10" customWidth="1"/>
    <col min="5" max="5" width="10.36328125" customWidth="1"/>
    <col min="7" max="7" width="8" customWidth="1"/>
    <col min="8" max="8" width="6.453125" customWidth="1"/>
    <col min="10" max="10" width="16.08984375" customWidth="1"/>
  </cols>
  <sheetData>
    <row r="1" spans="1:8" s="21" customFormat="1" ht="64.400000000000006" customHeight="1" x14ac:dyDescent="0.45">
      <c r="A1" s="60" t="s">
        <v>568</v>
      </c>
      <c r="B1" s="60"/>
      <c r="C1" s="60"/>
      <c r="D1" s="60"/>
      <c r="E1" s="60"/>
      <c r="F1" s="60"/>
      <c r="G1" s="60"/>
      <c r="H1" s="60"/>
    </row>
    <row r="2" spans="1:8" ht="43.4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463</v>
      </c>
      <c r="C3" s="9">
        <v>16940972</v>
      </c>
      <c r="D3" s="10">
        <v>547.37</v>
      </c>
      <c r="E3" s="10">
        <v>168.5</v>
      </c>
      <c r="F3" s="10">
        <v>100</v>
      </c>
      <c r="G3" s="10">
        <v>90</v>
      </c>
      <c r="H3" s="11">
        <f t="shared" ref="H3:H47" si="0">SUM(D3:G3)</f>
        <v>905.87</v>
      </c>
    </row>
    <row r="4" spans="1:8" x14ac:dyDescent="0.35">
      <c r="A4" s="9">
        <v>2</v>
      </c>
      <c r="B4" s="9" t="s">
        <v>464</v>
      </c>
      <c r="C4" s="9">
        <v>41952039</v>
      </c>
      <c r="D4" s="10">
        <v>600</v>
      </c>
      <c r="E4" s="10">
        <v>149</v>
      </c>
      <c r="F4" s="10">
        <v>40.72</v>
      </c>
      <c r="G4" s="10">
        <v>50</v>
      </c>
      <c r="H4" s="11">
        <f t="shared" si="0"/>
        <v>839.72</v>
      </c>
    </row>
    <row r="5" spans="1:8" x14ac:dyDescent="0.35">
      <c r="A5" s="9">
        <v>3</v>
      </c>
      <c r="B5" s="9" t="s">
        <v>465</v>
      </c>
      <c r="C5" s="9">
        <v>41942759</v>
      </c>
      <c r="D5" s="10">
        <v>512.80999999999995</v>
      </c>
      <c r="E5" s="10">
        <v>168.5</v>
      </c>
      <c r="F5" s="10">
        <v>100</v>
      </c>
      <c r="G5" s="10">
        <v>50</v>
      </c>
      <c r="H5" s="11">
        <f t="shared" si="0"/>
        <v>831.31</v>
      </c>
    </row>
    <row r="6" spans="1:8" x14ac:dyDescent="0.35">
      <c r="A6" s="9">
        <v>4</v>
      </c>
      <c r="B6" s="9" t="s">
        <v>466</v>
      </c>
      <c r="C6" s="9">
        <v>1094880975</v>
      </c>
      <c r="D6" s="10">
        <v>564.65</v>
      </c>
      <c r="E6" s="10">
        <v>159</v>
      </c>
      <c r="F6" s="10">
        <v>100</v>
      </c>
      <c r="G6" s="10">
        <v>0</v>
      </c>
      <c r="H6" s="11">
        <f t="shared" si="0"/>
        <v>823.65</v>
      </c>
    </row>
    <row r="7" spans="1:8" x14ac:dyDescent="0.35">
      <c r="A7" s="9">
        <v>5</v>
      </c>
      <c r="B7" s="9" t="s">
        <v>468</v>
      </c>
      <c r="C7" s="9">
        <v>18398601</v>
      </c>
      <c r="D7" s="10">
        <v>443.69</v>
      </c>
      <c r="E7" s="10">
        <v>157</v>
      </c>
      <c r="F7" s="10">
        <v>100</v>
      </c>
      <c r="G7" s="10">
        <v>90</v>
      </c>
      <c r="H7" s="11">
        <f t="shared" si="0"/>
        <v>790.69</v>
      </c>
    </row>
    <row r="8" spans="1:8" x14ac:dyDescent="0.35">
      <c r="A8" s="9">
        <v>6</v>
      </c>
      <c r="B8" s="9" t="s">
        <v>467</v>
      </c>
      <c r="C8" s="9">
        <v>41943202</v>
      </c>
      <c r="D8" s="10">
        <v>460.97</v>
      </c>
      <c r="E8" s="10">
        <v>168</v>
      </c>
      <c r="F8" s="10">
        <v>100</v>
      </c>
      <c r="G8" s="10">
        <v>60</v>
      </c>
      <c r="H8" s="11">
        <f t="shared" si="0"/>
        <v>788.97</v>
      </c>
    </row>
    <row r="9" spans="1:8" x14ac:dyDescent="0.35">
      <c r="A9" s="9">
        <v>7</v>
      </c>
      <c r="B9" s="9" t="s">
        <v>469</v>
      </c>
      <c r="C9" s="9">
        <v>89004701</v>
      </c>
      <c r="D9" s="10">
        <v>443.69</v>
      </c>
      <c r="E9" s="10">
        <v>168.5</v>
      </c>
      <c r="F9" s="10">
        <v>100</v>
      </c>
      <c r="G9" s="10">
        <v>20</v>
      </c>
      <c r="H9" s="11">
        <f t="shared" si="0"/>
        <v>732.19</v>
      </c>
    </row>
    <row r="10" spans="1:8" s="49" customFormat="1" x14ac:dyDescent="0.35">
      <c r="A10" s="50">
        <v>8</v>
      </c>
      <c r="B10" s="50" t="s">
        <v>497</v>
      </c>
      <c r="C10" s="50">
        <v>7181233</v>
      </c>
      <c r="D10" s="54">
        <v>409.14</v>
      </c>
      <c r="E10" s="54">
        <v>170.5</v>
      </c>
      <c r="F10" s="54">
        <v>100</v>
      </c>
      <c r="G10" s="54">
        <v>50</v>
      </c>
      <c r="H10" s="55">
        <f t="shared" si="0"/>
        <v>729.64</v>
      </c>
    </row>
    <row r="11" spans="1:8" s="49" customFormat="1" x14ac:dyDescent="0.35">
      <c r="A11" s="9">
        <v>9</v>
      </c>
      <c r="B11" s="9" t="s">
        <v>470</v>
      </c>
      <c r="C11" s="9">
        <v>91290293</v>
      </c>
      <c r="D11" s="10">
        <v>426.41</v>
      </c>
      <c r="E11" s="10">
        <v>173</v>
      </c>
      <c r="F11" s="10">
        <v>100</v>
      </c>
      <c r="G11" s="10">
        <v>25</v>
      </c>
      <c r="H11" s="11">
        <f t="shared" si="0"/>
        <v>724.41000000000008</v>
      </c>
    </row>
    <row r="12" spans="1:8" s="49" customFormat="1" x14ac:dyDescent="0.35">
      <c r="A12" s="9">
        <v>10</v>
      </c>
      <c r="B12" s="9" t="s">
        <v>471</v>
      </c>
      <c r="C12" s="9">
        <v>41946304</v>
      </c>
      <c r="D12" s="10">
        <v>443.69</v>
      </c>
      <c r="E12" s="10">
        <v>160.5</v>
      </c>
      <c r="F12" s="10">
        <v>100</v>
      </c>
      <c r="G12" s="10">
        <v>20</v>
      </c>
      <c r="H12" s="11">
        <f t="shared" si="0"/>
        <v>724.19</v>
      </c>
    </row>
    <row r="13" spans="1:8" s="49" customFormat="1" x14ac:dyDescent="0.35">
      <c r="A13" s="9">
        <v>11</v>
      </c>
      <c r="B13" s="9" t="s">
        <v>472</v>
      </c>
      <c r="C13" s="9">
        <v>1059695195</v>
      </c>
      <c r="D13" s="10">
        <v>426.41</v>
      </c>
      <c r="E13" s="10">
        <v>166.5</v>
      </c>
      <c r="F13" s="10">
        <v>100</v>
      </c>
      <c r="G13" s="10">
        <v>30</v>
      </c>
      <c r="H13" s="11">
        <f t="shared" si="0"/>
        <v>722.91000000000008</v>
      </c>
    </row>
    <row r="14" spans="1:8" x14ac:dyDescent="0.35">
      <c r="A14" s="9">
        <v>12</v>
      </c>
      <c r="B14" s="9" t="s">
        <v>473</v>
      </c>
      <c r="C14" s="9">
        <v>41935672</v>
      </c>
      <c r="D14" s="10">
        <v>409.14</v>
      </c>
      <c r="E14" s="10">
        <v>155.5</v>
      </c>
      <c r="F14" s="10">
        <v>100</v>
      </c>
      <c r="G14" s="10">
        <v>50</v>
      </c>
      <c r="H14" s="11">
        <f t="shared" si="0"/>
        <v>714.64</v>
      </c>
    </row>
    <row r="15" spans="1:8" x14ac:dyDescent="0.35">
      <c r="A15" s="9">
        <v>13</v>
      </c>
      <c r="B15" s="9" t="s">
        <v>474</v>
      </c>
      <c r="C15" s="9">
        <v>41941061</v>
      </c>
      <c r="D15" s="10">
        <v>409.14</v>
      </c>
      <c r="E15" s="10">
        <v>154.5</v>
      </c>
      <c r="F15" s="10">
        <v>100</v>
      </c>
      <c r="G15" s="10">
        <v>50</v>
      </c>
      <c r="H15" s="11">
        <f t="shared" si="0"/>
        <v>713.64</v>
      </c>
    </row>
    <row r="16" spans="1:8" x14ac:dyDescent="0.35">
      <c r="A16" s="9">
        <v>14</v>
      </c>
      <c r="B16" s="9" t="s">
        <v>475</v>
      </c>
      <c r="C16" s="9">
        <v>1094915324</v>
      </c>
      <c r="D16" s="10">
        <v>460.97</v>
      </c>
      <c r="E16" s="10">
        <v>167.5</v>
      </c>
      <c r="F16" s="10">
        <v>49.61</v>
      </c>
      <c r="G16" s="10">
        <v>35</v>
      </c>
      <c r="H16" s="11">
        <f t="shared" si="0"/>
        <v>713.08</v>
      </c>
    </row>
    <row r="17" spans="1:8" x14ac:dyDescent="0.35">
      <c r="A17" s="9">
        <v>15</v>
      </c>
      <c r="B17" s="9" t="s">
        <v>476</v>
      </c>
      <c r="C17" s="9">
        <v>35450260</v>
      </c>
      <c r="D17" s="10">
        <v>443.69</v>
      </c>
      <c r="E17" s="10">
        <v>144</v>
      </c>
      <c r="F17" s="10">
        <v>100</v>
      </c>
      <c r="G17" s="10">
        <v>20</v>
      </c>
      <c r="H17" s="11">
        <f t="shared" si="0"/>
        <v>707.69</v>
      </c>
    </row>
    <row r="18" spans="1:8" x14ac:dyDescent="0.35">
      <c r="A18" s="9">
        <v>16</v>
      </c>
      <c r="B18" s="9" t="s">
        <v>477</v>
      </c>
      <c r="C18" s="9">
        <v>41960773</v>
      </c>
      <c r="D18" s="10">
        <v>443.69</v>
      </c>
      <c r="E18" s="10">
        <v>156</v>
      </c>
      <c r="F18" s="10">
        <v>100</v>
      </c>
      <c r="G18" s="10">
        <v>0</v>
      </c>
      <c r="H18" s="11">
        <f t="shared" si="0"/>
        <v>699.69</v>
      </c>
    </row>
    <row r="19" spans="1:8" x14ac:dyDescent="0.35">
      <c r="A19" s="9">
        <v>17</v>
      </c>
      <c r="B19" s="9" t="s">
        <v>478</v>
      </c>
      <c r="C19" s="9">
        <v>41931337</v>
      </c>
      <c r="D19" s="10">
        <v>391.86</v>
      </c>
      <c r="E19" s="10">
        <v>155</v>
      </c>
      <c r="F19" s="10">
        <v>95.67</v>
      </c>
      <c r="G19" s="10">
        <v>50</v>
      </c>
      <c r="H19" s="11">
        <f t="shared" si="0"/>
        <v>692.53</v>
      </c>
    </row>
    <row r="20" spans="1:8" x14ac:dyDescent="0.35">
      <c r="A20" s="9">
        <v>18</v>
      </c>
      <c r="B20" s="9" t="s">
        <v>479</v>
      </c>
      <c r="C20" s="9">
        <v>41945843</v>
      </c>
      <c r="D20" s="10">
        <v>391.86</v>
      </c>
      <c r="E20" s="10">
        <v>165.5</v>
      </c>
      <c r="F20" s="10">
        <v>100</v>
      </c>
      <c r="G20" s="10">
        <v>20</v>
      </c>
      <c r="H20" s="11">
        <f t="shared" si="0"/>
        <v>677.36</v>
      </c>
    </row>
    <row r="21" spans="1:8" x14ac:dyDescent="0.35">
      <c r="A21" s="9">
        <v>19</v>
      </c>
      <c r="B21" s="9" t="s">
        <v>480</v>
      </c>
      <c r="C21" s="9">
        <v>7558962</v>
      </c>
      <c r="D21" s="10">
        <v>391.86</v>
      </c>
      <c r="E21" s="10">
        <v>153.5</v>
      </c>
      <c r="F21" s="10">
        <v>100</v>
      </c>
      <c r="G21" s="10">
        <v>30</v>
      </c>
      <c r="H21" s="11">
        <f t="shared" si="0"/>
        <v>675.36</v>
      </c>
    </row>
    <row r="22" spans="1:8" x14ac:dyDescent="0.35">
      <c r="A22" s="9">
        <v>20</v>
      </c>
      <c r="B22" s="9" t="s">
        <v>481</v>
      </c>
      <c r="C22" s="9">
        <v>33816776</v>
      </c>
      <c r="D22" s="10">
        <v>391.86</v>
      </c>
      <c r="E22" s="10">
        <v>159.5</v>
      </c>
      <c r="F22" s="10">
        <v>100</v>
      </c>
      <c r="G22" s="10">
        <v>20</v>
      </c>
      <c r="H22" s="11">
        <f t="shared" si="0"/>
        <v>671.36</v>
      </c>
    </row>
    <row r="23" spans="1:8" x14ac:dyDescent="0.35">
      <c r="A23" s="9">
        <v>21</v>
      </c>
      <c r="B23" s="9" t="s">
        <v>482</v>
      </c>
      <c r="C23" s="9">
        <v>41918927</v>
      </c>
      <c r="D23" s="10">
        <v>340.02</v>
      </c>
      <c r="E23" s="10">
        <v>161</v>
      </c>
      <c r="F23" s="10">
        <v>100</v>
      </c>
      <c r="G23" s="10">
        <v>70</v>
      </c>
      <c r="H23" s="11">
        <f t="shared" si="0"/>
        <v>671.02</v>
      </c>
    </row>
    <row r="24" spans="1:8" x14ac:dyDescent="0.35">
      <c r="A24" s="9">
        <v>22</v>
      </c>
      <c r="B24" s="9" t="s">
        <v>483</v>
      </c>
      <c r="C24" s="9">
        <v>41947097</v>
      </c>
      <c r="D24" s="10">
        <v>391.86</v>
      </c>
      <c r="E24" s="10">
        <v>162.5</v>
      </c>
      <c r="F24" s="10">
        <v>100</v>
      </c>
      <c r="G24" s="10">
        <v>15</v>
      </c>
      <c r="H24" s="11">
        <f t="shared" si="0"/>
        <v>669.36</v>
      </c>
    </row>
    <row r="25" spans="1:8" x14ac:dyDescent="0.35">
      <c r="A25" s="9">
        <v>23</v>
      </c>
      <c r="B25" s="9" t="s">
        <v>484</v>
      </c>
      <c r="C25" s="9">
        <v>41943846</v>
      </c>
      <c r="D25" s="10">
        <v>357.3</v>
      </c>
      <c r="E25" s="10">
        <v>168.5</v>
      </c>
      <c r="F25" s="10">
        <v>100</v>
      </c>
      <c r="G25" s="10">
        <v>40</v>
      </c>
      <c r="H25" s="11">
        <f t="shared" si="0"/>
        <v>665.8</v>
      </c>
    </row>
    <row r="26" spans="1:8" x14ac:dyDescent="0.35">
      <c r="A26" s="9">
        <v>24</v>
      </c>
      <c r="B26" s="9" t="s">
        <v>485</v>
      </c>
      <c r="C26" s="9">
        <v>1094932766</v>
      </c>
      <c r="D26" s="10">
        <v>478.25</v>
      </c>
      <c r="E26" s="10">
        <v>174</v>
      </c>
      <c r="F26" s="10">
        <v>0.83</v>
      </c>
      <c r="G26" s="10">
        <v>5</v>
      </c>
      <c r="H26" s="11">
        <f t="shared" si="0"/>
        <v>658.08</v>
      </c>
    </row>
    <row r="27" spans="1:8" x14ac:dyDescent="0.35">
      <c r="A27" s="9">
        <v>25</v>
      </c>
      <c r="B27" s="9" t="s">
        <v>486</v>
      </c>
      <c r="C27" s="9">
        <v>41928501</v>
      </c>
      <c r="D27" s="10">
        <v>357.3</v>
      </c>
      <c r="E27" s="10">
        <v>158.5</v>
      </c>
      <c r="F27" s="10">
        <v>100</v>
      </c>
      <c r="G27" s="10">
        <v>40</v>
      </c>
      <c r="H27" s="11">
        <f t="shared" si="0"/>
        <v>655.8</v>
      </c>
    </row>
    <row r="28" spans="1:8" x14ac:dyDescent="0.35">
      <c r="A28" s="9">
        <v>26</v>
      </c>
      <c r="B28" s="9" t="s">
        <v>503</v>
      </c>
      <c r="C28" s="9">
        <v>1094886098</v>
      </c>
      <c r="D28" s="10">
        <v>391.86</v>
      </c>
      <c r="E28" s="10">
        <v>157.5</v>
      </c>
      <c r="F28" s="10">
        <v>68.27</v>
      </c>
      <c r="G28" s="10">
        <v>35</v>
      </c>
      <c r="H28" s="11">
        <f t="shared" si="0"/>
        <v>652.63</v>
      </c>
    </row>
    <row r="29" spans="1:8" x14ac:dyDescent="0.35">
      <c r="A29" s="9">
        <v>27</v>
      </c>
      <c r="B29" s="9" t="s">
        <v>487</v>
      </c>
      <c r="C29" s="9">
        <v>41937946</v>
      </c>
      <c r="D29" s="10">
        <v>305.45999999999998</v>
      </c>
      <c r="E29" s="10">
        <v>169</v>
      </c>
      <c r="F29" s="10">
        <v>100</v>
      </c>
      <c r="G29" s="10">
        <v>70</v>
      </c>
      <c r="H29" s="11">
        <f t="shared" si="0"/>
        <v>644.46</v>
      </c>
    </row>
    <row r="30" spans="1:8" x14ac:dyDescent="0.35">
      <c r="A30" s="9">
        <v>28</v>
      </c>
      <c r="B30" s="9" t="s">
        <v>488</v>
      </c>
      <c r="C30" s="9">
        <v>18397545</v>
      </c>
      <c r="D30" s="10">
        <v>340.02</v>
      </c>
      <c r="E30" s="10">
        <v>147</v>
      </c>
      <c r="F30" s="10">
        <v>100</v>
      </c>
      <c r="G30" s="10">
        <v>55</v>
      </c>
      <c r="H30" s="11">
        <f t="shared" si="0"/>
        <v>642.02</v>
      </c>
    </row>
    <row r="31" spans="1:8" x14ac:dyDescent="0.35">
      <c r="A31" s="9">
        <v>29</v>
      </c>
      <c r="B31" s="9" t="s">
        <v>489</v>
      </c>
      <c r="C31" s="9">
        <v>1094896895</v>
      </c>
      <c r="D31" s="10">
        <v>322.74</v>
      </c>
      <c r="E31" s="10">
        <v>165</v>
      </c>
      <c r="F31" s="10">
        <v>100</v>
      </c>
      <c r="G31" s="10">
        <v>50</v>
      </c>
      <c r="H31" s="11">
        <f t="shared" si="0"/>
        <v>637.74</v>
      </c>
    </row>
    <row r="32" spans="1:8" x14ac:dyDescent="0.35">
      <c r="A32" s="9">
        <v>30</v>
      </c>
      <c r="B32" s="9" t="s">
        <v>490</v>
      </c>
      <c r="C32" s="9">
        <v>41939727</v>
      </c>
      <c r="D32" s="10">
        <v>340.02</v>
      </c>
      <c r="E32" s="10">
        <v>156.5</v>
      </c>
      <c r="F32" s="10">
        <v>100</v>
      </c>
      <c r="G32" s="10">
        <v>35</v>
      </c>
      <c r="H32" s="11">
        <f t="shared" si="0"/>
        <v>631.52</v>
      </c>
    </row>
    <row r="33" spans="1:8" x14ac:dyDescent="0.35">
      <c r="A33" s="9">
        <v>31</v>
      </c>
      <c r="B33" s="9" t="s">
        <v>491</v>
      </c>
      <c r="C33" s="9">
        <v>41958310</v>
      </c>
      <c r="D33" s="10">
        <v>322.74</v>
      </c>
      <c r="E33" s="10">
        <v>161</v>
      </c>
      <c r="F33" s="10">
        <v>100</v>
      </c>
      <c r="G33" s="10">
        <v>40</v>
      </c>
      <c r="H33" s="11">
        <f t="shared" si="0"/>
        <v>623.74</v>
      </c>
    </row>
    <row r="34" spans="1:8" x14ac:dyDescent="0.35">
      <c r="A34" s="9">
        <v>32</v>
      </c>
      <c r="B34" s="9" t="s">
        <v>492</v>
      </c>
      <c r="C34" s="9">
        <v>18497781</v>
      </c>
      <c r="D34" s="10">
        <v>322.74</v>
      </c>
      <c r="E34" s="10">
        <v>153.5</v>
      </c>
      <c r="F34" s="10">
        <v>100</v>
      </c>
      <c r="G34" s="10">
        <v>45</v>
      </c>
      <c r="H34" s="11">
        <f t="shared" si="0"/>
        <v>621.24</v>
      </c>
    </row>
    <row r="35" spans="1:8" x14ac:dyDescent="0.35">
      <c r="A35" s="9">
        <v>33</v>
      </c>
      <c r="B35" s="9" t="s">
        <v>493</v>
      </c>
      <c r="C35" s="9">
        <v>14891029</v>
      </c>
      <c r="D35" s="10">
        <v>305.45999999999998</v>
      </c>
      <c r="E35" s="10">
        <v>165.5</v>
      </c>
      <c r="F35" s="10">
        <v>100</v>
      </c>
      <c r="G35" s="10">
        <v>50</v>
      </c>
      <c r="H35" s="11">
        <f t="shared" si="0"/>
        <v>620.96</v>
      </c>
    </row>
    <row r="36" spans="1:8" x14ac:dyDescent="0.35">
      <c r="A36" s="9">
        <v>34</v>
      </c>
      <c r="B36" s="9" t="s">
        <v>494</v>
      </c>
      <c r="C36" s="9">
        <v>41922723</v>
      </c>
      <c r="D36" s="10">
        <v>340.02</v>
      </c>
      <c r="E36" s="10">
        <v>164.5</v>
      </c>
      <c r="F36" s="10">
        <v>100</v>
      </c>
      <c r="G36" s="10">
        <v>15</v>
      </c>
      <c r="H36" s="11">
        <f t="shared" si="0"/>
        <v>619.52</v>
      </c>
    </row>
    <row r="37" spans="1:8" x14ac:dyDescent="0.35">
      <c r="A37" s="9">
        <v>35</v>
      </c>
      <c r="B37" s="9" t="s">
        <v>495</v>
      </c>
      <c r="C37" s="9">
        <v>18496505</v>
      </c>
      <c r="D37" s="10">
        <v>340.02</v>
      </c>
      <c r="E37" s="10">
        <v>146.5</v>
      </c>
      <c r="F37" s="10">
        <v>100</v>
      </c>
      <c r="G37" s="10">
        <v>30</v>
      </c>
      <c r="H37" s="11">
        <f t="shared" si="0"/>
        <v>616.52</v>
      </c>
    </row>
    <row r="38" spans="1:8" x14ac:dyDescent="0.35">
      <c r="A38" s="9">
        <v>36</v>
      </c>
      <c r="B38" s="9" t="s">
        <v>496</v>
      </c>
      <c r="C38" s="9">
        <v>1094927706</v>
      </c>
      <c r="D38" s="10">
        <v>357.3</v>
      </c>
      <c r="E38" s="10">
        <v>148.5</v>
      </c>
      <c r="F38" s="10">
        <v>100</v>
      </c>
      <c r="G38" s="10">
        <v>10</v>
      </c>
      <c r="H38" s="11">
        <f t="shared" si="0"/>
        <v>615.79999999999995</v>
      </c>
    </row>
    <row r="39" spans="1:8" x14ac:dyDescent="0.35">
      <c r="A39" s="9">
        <v>37</v>
      </c>
      <c r="B39" s="9" t="s">
        <v>498</v>
      </c>
      <c r="C39" s="9">
        <v>1114398453</v>
      </c>
      <c r="D39" s="10">
        <v>409.14</v>
      </c>
      <c r="E39" s="10">
        <v>83.5</v>
      </c>
      <c r="F39" s="10">
        <v>100</v>
      </c>
      <c r="G39" s="10">
        <v>10</v>
      </c>
      <c r="H39" s="11">
        <f t="shared" si="0"/>
        <v>602.64</v>
      </c>
    </row>
    <row r="40" spans="1:8" x14ac:dyDescent="0.35">
      <c r="A40" s="9">
        <v>38</v>
      </c>
      <c r="B40" s="9" t="s">
        <v>499</v>
      </c>
      <c r="C40" s="9">
        <v>41932114</v>
      </c>
      <c r="D40" s="10">
        <v>305.45999999999998</v>
      </c>
      <c r="E40" s="10">
        <v>167</v>
      </c>
      <c r="F40" s="10">
        <v>100</v>
      </c>
      <c r="G40" s="10">
        <v>30</v>
      </c>
      <c r="H40" s="11">
        <f t="shared" si="0"/>
        <v>602.46</v>
      </c>
    </row>
    <row r="41" spans="1:8" x14ac:dyDescent="0.35">
      <c r="A41" s="9">
        <v>39</v>
      </c>
      <c r="B41" s="9" t="s">
        <v>500</v>
      </c>
      <c r="C41" s="9">
        <v>1094882426</v>
      </c>
      <c r="D41" s="10">
        <v>460.97</v>
      </c>
      <c r="E41" s="10">
        <v>113.5</v>
      </c>
      <c r="F41" s="10">
        <v>0</v>
      </c>
      <c r="G41" s="10">
        <v>25</v>
      </c>
      <c r="H41" s="11">
        <f t="shared" si="0"/>
        <v>599.47</v>
      </c>
    </row>
    <row r="42" spans="1:8" x14ac:dyDescent="0.35">
      <c r="A42" s="9">
        <v>40</v>
      </c>
      <c r="B42" s="9" t="s">
        <v>501</v>
      </c>
      <c r="C42" s="9">
        <v>24694405</v>
      </c>
      <c r="D42" s="10">
        <v>374.58</v>
      </c>
      <c r="E42" s="10">
        <v>162</v>
      </c>
      <c r="F42" s="10">
        <v>30.56</v>
      </c>
      <c r="G42" s="10">
        <v>15</v>
      </c>
      <c r="H42" s="11">
        <f t="shared" si="0"/>
        <v>582.13999999999987</v>
      </c>
    </row>
    <row r="43" spans="1:8" x14ac:dyDescent="0.35">
      <c r="A43" s="9">
        <v>41</v>
      </c>
      <c r="B43" s="9" t="s">
        <v>502</v>
      </c>
      <c r="C43" s="9">
        <v>1094912056</v>
      </c>
      <c r="D43" s="10">
        <v>340.02</v>
      </c>
      <c r="E43" s="10">
        <v>155.5</v>
      </c>
      <c r="F43" s="10">
        <v>51.72</v>
      </c>
      <c r="G43" s="10">
        <v>30</v>
      </c>
      <c r="H43" s="11">
        <f t="shared" si="0"/>
        <v>577.24</v>
      </c>
    </row>
    <row r="44" spans="1:8" x14ac:dyDescent="0.35">
      <c r="A44" s="9">
        <v>42</v>
      </c>
      <c r="B44" s="9" t="s">
        <v>504</v>
      </c>
      <c r="C44" s="9">
        <v>1097396684</v>
      </c>
      <c r="D44" s="10">
        <v>340.02</v>
      </c>
      <c r="E44" s="10">
        <v>160.5</v>
      </c>
      <c r="F44" s="10">
        <v>16.89</v>
      </c>
      <c r="G44" s="10">
        <v>20</v>
      </c>
      <c r="H44" s="11">
        <f t="shared" si="0"/>
        <v>537.41</v>
      </c>
    </row>
    <row r="45" spans="1:8" x14ac:dyDescent="0.35">
      <c r="A45" s="9">
        <v>43</v>
      </c>
      <c r="B45" s="9" t="s">
        <v>505</v>
      </c>
      <c r="C45" s="9">
        <v>33815352</v>
      </c>
      <c r="D45" s="10">
        <v>322.74</v>
      </c>
      <c r="E45" s="10">
        <v>157</v>
      </c>
      <c r="F45" s="10">
        <v>21.83</v>
      </c>
      <c r="G45" s="10">
        <v>0</v>
      </c>
      <c r="H45" s="11">
        <f t="shared" si="0"/>
        <v>501.57</v>
      </c>
    </row>
    <row r="46" spans="1:8" x14ac:dyDescent="0.35">
      <c r="A46" s="9">
        <v>44</v>
      </c>
      <c r="B46" s="9" t="s">
        <v>506</v>
      </c>
      <c r="C46" s="9">
        <v>24586181</v>
      </c>
      <c r="D46" s="10">
        <v>305.45999999999998</v>
      </c>
      <c r="E46" s="10">
        <v>159.5</v>
      </c>
      <c r="F46" s="10">
        <v>3.94</v>
      </c>
      <c r="G46" s="10">
        <v>10</v>
      </c>
      <c r="H46" s="11">
        <f t="shared" si="0"/>
        <v>478.9</v>
      </c>
    </row>
    <row r="47" spans="1:8" x14ac:dyDescent="0.35">
      <c r="A47" s="9">
        <v>45</v>
      </c>
      <c r="B47" s="9" t="s">
        <v>507</v>
      </c>
      <c r="C47" s="9">
        <v>1094925046</v>
      </c>
      <c r="D47" s="10">
        <v>305.45999999999998</v>
      </c>
      <c r="E47" s="10">
        <v>148.5</v>
      </c>
      <c r="F47" s="10">
        <v>10.89</v>
      </c>
      <c r="G47" s="10">
        <v>5</v>
      </c>
      <c r="H47" s="11">
        <f t="shared" si="0"/>
        <v>469.84999999999997</v>
      </c>
    </row>
    <row r="49" spans="2:10" x14ac:dyDescent="0.35">
      <c r="B49" s="40" t="s">
        <v>563</v>
      </c>
      <c r="C49" s="40" t="s">
        <v>564</v>
      </c>
    </row>
    <row r="52" spans="2:10" x14ac:dyDescent="0.35">
      <c r="B52" s="37" t="s">
        <v>257</v>
      </c>
    </row>
    <row r="53" spans="2:10" ht="36" x14ac:dyDescent="0.35">
      <c r="B53" s="6" t="s">
        <v>3</v>
      </c>
      <c r="C53" s="6" t="s">
        <v>0</v>
      </c>
      <c r="D53" s="7" t="s">
        <v>6</v>
      </c>
      <c r="E53" s="7" t="s">
        <v>1</v>
      </c>
      <c r="F53" s="7" t="s">
        <v>40</v>
      </c>
      <c r="G53" s="5" t="s">
        <v>5</v>
      </c>
      <c r="H53" s="34" t="s">
        <v>2</v>
      </c>
      <c r="I53" s="33" t="s">
        <v>254</v>
      </c>
      <c r="J53" s="33" t="s">
        <v>258</v>
      </c>
    </row>
    <row r="54" spans="2:10" ht="70.5" customHeight="1" x14ac:dyDescent="0.35">
      <c r="B54" s="9" t="s">
        <v>461</v>
      </c>
      <c r="C54" s="9">
        <v>41955635</v>
      </c>
      <c r="D54" s="10">
        <v>581.92999999999995</v>
      </c>
      <c r="E54" s="10">
        <v>154</v>
      </c>
      <c r="F54" s="10">
        <v>100</v>
      </c>
      <c r="G54" s="10">
        <v>55</v>
      </c>
      <c r="H54" s="11">
        <f>SUM(D54:G54)</f>
        <v>890.93</v>
      </c>
      <c r="I54" s="10" t="s">
        <v>599</v>
      </c>
      <c r="J54" s="32" t="s">
        <v>600</v>
      </c>
    </row>
    <row r="55" spans="2:10" ht="57" customHeight="1" x14ac:dyDescent="0.35">
      <c r="B55" s="9" t="s">
        <v>462</v>
      </c>
      <c r="C55" s="9">
        <v>9727562</v>
      </c>
      <c r="D55" s="10">
        <v>599.21</v>
      </c>
      <c r="E55" s="10">
        <v>173</v>
      </c>
      <c r="F55" s="10">
        <v>100</v>
      </c>
      <c r="G55" s="10">
        <v>0</v>
      </c>
      <c r="H55" s="11">
        <f t="shared" ref="H55" si="1">SUM(D55:G55)</f>
        <v>872.21</v>
      </c>
      <c r="I55" s="10" t="s">
        <v>599</v>
      </c>
      <c r="J55" s="32" t="s">
        <v>601</v>
      </c>
    </row>
  </sheetData>
  <sheetProtection algorithmName="SHA-512" hashValue="7rlp6jLu7tlO6Cy2SAb6wpABB578HqlWqs0A1uIPClAUCisFGUlcHfZQXx29HnFQADs780iZ/t6Xdiyx/C5Whg==" saltValue="h9ePiBP7ySESfHL4NZSCHg==" spinCount="100000" sheet="1" selectLockedCells="1" selectUnlockedCells="1"/>
  <autoFilter ref="A2:J2" xr:uid="{8CFBEDDB-591E-4566-B739-4EB1097D5371}">
    <sortState ref="A3:J47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zoomScale="130" zoomScaleNormal="130" workbookViewId="0">
      <selection activeCell="F7" sqref="F7"/>
    </sheetView>
  </sheetViews>
  <sheetFormatPr baseColWidth="10" defaultColWidth="9.08984375" defaultRowHeight="14.5" x14ac:dyDescent="0.35"/>
  <cols>
    <col min="1" max="1" width="3.6328125" customWidth="1"/>
    <col min="2" max="2" width="27.6328125" customWidth="1"/>
    <col min="3" max="3" width="11" customWidth="1"/>
    <col min="4" max="4" width="8.453125" customWidth="1"/>
    <col min="5" max="5" width="8" customWidth="1"/>
    <col min="6" max="6" width="7.36328125" customWidth="1"/>
    <col min="7" max="7" width="7.453125" customWidth="1"/>
    <col min="8" max="8" width="8.08984375" customWidth="1"/>
    <col min="10" max="10" width="22.453125" customWidth="1"/>
  </cols>
  <sheetData>
    <row r="1" spans="1:8" s="21" customFormat="1" ht="81.650000000000006" customHeight="1" x14ac:dyDescent="0.45">
      <c r="A1" s="59" t="s">
        <v>86</v>
      </c>
      <c r="B1" s="59"/>
      <c r="C1" s="59"/>
      <c r="D1" s="59"/>
      <c r="E1" s="59"/>
      <c r="F1" s="59"/>
      <c r="G1" s="59"/>
      <c r="H1" s="59"/>
    </row>
    <row r="2" spans="1:8" ht="104.25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91</v>
      </c>
      <c r="C3" s="50">
        <v>1094922663</v>
      </c>
      <c r="D3" s="54">
        <v>557.96</v>
      </c>
      <c r="E3" s="54">
        <v>167</v>
      </c>
      <c r="F3" s="54">
        <v>100</v>
      </c>
      <c r="G3" s="54">
        <v>50</v>
      </c>
      <c r="H3" s="55">
        <f t="shared" ref="H3:H33" si="0">SUM(D3:G3)</f>
        <v>874.96</v>
      </c>
    </row>
    <row r="4" spans="1:8" s="49" customFormat="1" x14ac:dyDescent="0.35">
      <c r="A4" s="50">
        <v>2</v>
      </c>
      <c r="B4" s="50" t="s">
        <v>88</v>
      </c>
      <c r="C4" s="50">
        <v>41930012</v>
      </c>
      <c r="D4" s="54">
        <v>600</v>
      </c>
      <c r="E4" s="54">
        <v>152</v>
      </c>
      <c r="F4" s="54">
        <v>100</v>
      </c>
      <c r="G4" s="54">
        <v>20</v>
      </c>
      <c r="H4" s="55">
        <f t="shared" si="0"/>
        <v>872</v>
      </c>
    </row>
    <row r="5" spans="1:8" s="49" customFormat="1" x14ac:dyDescent="0.35">
      <c r="A5" s="50">
        <v>3</v>
      </c>
      <c r="B5" s="50" t="s">
        <v>89</v>
      </c>
      <c r="C5" s="50">
        <v>41931701</v>
      </c>
      <c r="D5" s="54">
        <v>507.9</v>
      </c>
      <c r="E5" s="54">
        <v>157.5</v>
      </c>
      <c r="F5" s="54">
        <v>100</v>
      </c>
      <c r="G5" s="54">
        <v>70</v>
      </c>
      <c r="H5" s="55">
        <f t="shared" si="0"/>
        <v>835.4</v>
      </c>
    </row>
    <row r="6" spans="1:8" s="49" customFormat="1" x14ac:dyDescent="0.35">
      <c r="A6" s="50">
        <v>4</v>
      </c>
      <c r="B6" s="50" t="s">
        <v>90</v>
      </c>
      <c r="C6" s="50">
        <v>93409939</v>
      </c>
      <c r="D6" s="54">
        <v>507.9</v>
      </c>
      <c r="E6" s="54">
        <v>165</v>
      </c>
      <c r="F6" s="54">
        <v>65.28</v>
      </c>
      <c r="G6" s="54">
        <v>65</v>
      </c>
      <c r="H6" s="55">
        <f t="shared" si="0"/>
        <v>803.18</v>
      </c>
    </row>
    <row r="7" spans="1:8" s="49" customFormat="1" x14ac:dyDescent="0.35">
      <c r="A7" s="50">
        <v>5</v>
      </c>
      <c r="B7" s="50" t="s">
        <v>95</v>
      </c>
      <c r="C7" s="50">
        <v>1094904053</v>
      </c>
      <c r="D7" s="54">
        <v>441.17</v>
      </c>
      <c r="E7" s="54">
        <v>174</v>
      </c>
      <c r="F7" s="54">
        <v>100</v>
      </c>
      <c r="G7" s="54">
        <v>70</v>
      </c>
      <c r="H7" s="55">
        <f t="shared" si="0"/>
        <v>785.17000000000007</v>
      </c>
    </row>
    <row r="8" spans="1:8" s="49" customFormat="1" x14ac:dyDescent="0.35">
      <c r="A8" s="50">
        <v>6</v>
      </c>
      <c r="B8" s="50" t="s">
        <v>92</v>
      </c>
      <c r="C8" s="50">
        <v>18469404</v>
      </c>
      <c r="D8" s="54">
        <v>457.85</v>
      </c>
      <c r="E8" s="54">
        <v>159</v>
      </c>
      <c r="F8" s="54">
        <v>100</v>
      </c>
      <c r="G8" s="54">
        <v>55</v>
      </c>
      <c r="H8" s="55">
        <f t="shared" si="0"/>
        <v>771.85</v>
      </c>
    </row>
    <row r="9" spans="1:8" s="49" customFormat="1" x14ac:dyDescent="0.35">
      <c r="A9" s="50">
        <v>7</v>
      </c>
      <c r="B9" s="50" t="s">
        <v>93</v>
      </c>
      <c r="C9" s="50">
        <v>24336232</v>
      </c>
      <c r="D9" s="54">
        <v>441.17</v>
      </c>
      <c r="E9" s="54">
        <v>162</v>
      </c>
      <c r="F9" s="54">
        <v>100</v>
      </c>
      <c r="G9" s="54">
        <v>40</v>
      </c>
      <c r="H9" s="55">
        <f t="shared" si="0"/>
        <v>743.17000000000007</v>
      </c>
    </row>
    <row r="10" spans="1:8" s="49" customFormat="1" x14ac:dyDescent="0.35">
      <c r="A10" s="9">
        <v>8</v>
      </c>
      <c r="B10" s="9" t="s">
        <v>94</v>
      </c>
      <c r="C10" s="9">
        <v>36178266</v>
      </c>
      <c r="D10" s="10">
        <v>407.79</v>
      </c>
      <c r="E10" s="10">
        <v>170</v>
      </c>
      <c r="F10" s="10">
        <v>100</v>
      </c>
      <c r="G10" s="10">
        <v>50</v>
      </c>
      <c r="H10" s="11">
        <f t="shared" si="0"/>
        <v>727.79</v>
      </c>
    </row>
    <row r="11" spans="1:8" s="49" customFormat="1" x14ac:dyDescent="0.35">
      <c r="A11" s="9">
        <v>9</v>
      </c>
      <c r="B11" s="9" t="s">
        <v>96</v>
      </c>
      <c r="C11" s="9">
        <v>3131767</v>
      </c>
      <c r="D11" s="10">
        <v>407.79</v>
      </c>
      <c r="E11" s="10">
        <v>157</v>
      </c>
      <c r="F11" s="10">
        <v>100</v>
      </c>
      <c r="G11" s="10">
        <v>30</v>
      </c>
      <c r="H11" s="11">
        <f t="shared" si="0"/>
        <v>694.79</v>
      </c>
    </row>
    <row r="12" spans="1:8" x14ac:dyDescent="0.35">
      <c r="A12" s="9">
        <v>10</v>
      </c>
      <c r="B12" s="9" t="s">
        <v>97</v>
      </c>
      <c r="C12" s="9">
        <v>18464430</v>
      </c>
      <c r="D12" s="10">
        <v>374.42</v>
      </c>
      <c r="E12" s="10">
        <v>159.5</v>
      </c>
      <c r="F12" s="10">
        <v>100</v>
      </c>
      <c r="G12" s="10">
        <v>55</v>
      </c>
      <c r="H12" s="11">
        <f t="shared" si="0"/>
        <v>688.92000000000007</v>
      </c>
    </row>
    <row r="13" spans="1:8" x14ac:dyDescent="0.35">
      <c r="A13" s="9">
        <v>11</v>
      </c>
      <c r="B13" s="9" t="s">
        <v>104</v>
      </c>
      <c r="C13" s="9">
        <v>42164735</v>
      </c>
      <c r="D13" s="10">
        <v>424.47</v>
      </c>
      <c r="E13" s="10">
        <v>150.5</v>
      </c>
      <c r="F13" s="10">
        <v>100</v>
      </c>
      <c r="G13" s="10">
        <v>5</v>
      </c>
      <c r="H13" s="11">
        <f t="shared" si="0"/>
        <v>679.97</v>
      </c>
    </row>
    <row r="14" spans="1:8" x14ac:dyDescent="0.35">
      <c r="A14" s="9">
        <v>12</v>
      </c>
      <c r="B14" s="9" t="s">
        <v>98</v>
      </c>
      <c r="C14" s="9">
        <v>41958803</v>
      </c>
      <c r="D14" s="10">
        <v>441.17</v>
      </c>
      <c r="E14" s="10">
        <v>168</v>
      </c>
      <c r="F14" s="10">
        <v>33.39</v>
      </c>
      <c r="G14" s="10">
        <v>35</v>
      </c>
      <c r="H14" s="11">
        <f t="shared" si="0"/>
        <v>677.56000000000006</v>
      </c>
    </row>
    <row r="15" spans="1:8" x14ac:dyDescent="0.35">
      <c r="A15" s="9">
        <v>13</v>
      </c>
      <c r="B15" s="9" t="s">
        <v>99</v>
      </c>
      <c r="C15" s="9">
        <v>1094918204</v>
      </c>
      <c r="D15" s="10">
        <v>457.85</v>
      </c>
      <c r="E15" s="10">
        <v>161.5</v>
      </c>
      <c r="F15" s="10">
        <v>9.5</v>
      </c>
      <c r="G15" s="10">
        <v>15</v>
      </c>
      <c r="H15" s="11">
        <f t="shared" si="0"/>
        <v>643.85</v>
      </c>
    </row>
    <row r="16" spans="1:8" x14ac:dyDescent="0.35">
      <c r="A16" s="9">
        <v>14</v>
      </c>
      <c r="B16" s="9" t="s">
        <v>100</v>
      </c>
      <c r="C16" s="9">
        <v>9737026</v>
      </c>
      <c r="D16" s="10">
        <v>391.11</v>
      </c>
      <c r="E16" s="10">
        <v>157.5</v>
      </c>
      <c r="F16" s="10">
        <v>92.33</v>
      </c>
      <c r="G16" s="10">
        <v>0</v>
      </c>
      <c r="H16" s="11">
        <f t="shared" si="0"/>
        <v>640.94000000000005</v>
      </c>
    </row>
    <row r="17" spans="1:8" x14ac:dyDescent="0.35">
      <c r="A17" s="9">
        <v>15</v>
      </c>
      <c r="B17" s="9" t="s">
        <v>101</v>
      </c>
      <c r="C17" s="9">
        <v>9732446</v>
      </c>
      <c r="D17" s="10">
        <v>391.11</v>
      </c>
      <c r="E17" s="10">
        <v>154</v>
      </c>
      <c r="F17" s="10">
        <v>71.22</v>
      </c>
      <c r="G17" s="10">
        <v>20</v>
      </c>
      <c r="H17" s="11">
        <f t="shared" si="0"/>
        <v>636.33000000000004</v>
      </c>
    </row>
    <row r="18" spans="1:8" x14ac:dyDescent="0.35">
      <c r="A18" s="9">
        <v>16</v>
      </c>
      <c r="B18" s="9" t="s">
        <v>102</v>
      </c>
      <c r="C18" s="9">
        <v>79534637</v>
      </c>
      <c r="D18" s="10">
        <v>407.79</v>
      </c>
      <c r="E18" s="10">
        <v>163.5</v>
      </c>
      <c r="F18" s="10">
        <v>64.78</v>
      </c>
      <c r="G18" s="10">
        <v>0</v>
      </c>
      <c r="H18" s="11">
        <f t="shared" si="0"/>
        <v>636.06999999999994</v>
      </c>
    </row>
    <row r="19" spans="1:8" x14ac:dyDescent="0.35">
      <c r="A19" s="9">
        <v>17</v>
      </c>
      <c r="B19" s="9" t="s">
        <v>103</v>
      </c>
      <c r="C19" s="9">
        <v>24816246</v>
      </c>
      <c r="D19" s="10">
        <v>324.36</v>
      </c>
      <c r="E19" s="10">
        <v>156.5</v>
      </c>
      <c r="F19" s="10">
        <v>100</v>
      </c>
      <c r="G19" s="10">
        <v>55</v>
      </c>
      <c r="H19" s="11">
        <f t="shared" si="0"/>
        <v>635.86</v>
      </c>
    </row>
    <row r="20" spans="1:8" x14ac:dyDescent="0.35">
      <c r="A20" s="9">
        <v>18</v>
      </c>
      <c r="B20" s="9" t="s">
        <v>105</v>
      </c>
      <c r="C20" s="9">
        <v>52744861</v>
      </c>
      <c r="D20" s="10">
        <v>307.68</v>
      </c>
      <c r="E20" s="10">
        <v>152.5</v>
      </c>
      <c r="F20" s="10">
        <v>100</v>
      </c>
      <c r="G20" s="10">
        <v>70</v>
      </c>
      <c r="H20" s="11">
        <f t="shared" si="0"/>
        <v>630.18000000000006</v>
      </c>
    </row>
    <row r="21" spans="1:8" x14ac:dyDescent="0.35">
      <c r="A21" s="9">
        <v>19</v>
      </c>
      <c r="B21" s="9" t="s">
        <v>106</v>
      </c>
      <c r="C21" s="9">
        <v>9725527</v>
      </c>
      <c r="D21" s="10">
        <v>324.36</v>
      </c>
      <c r="E21" s="10">
        <v>169</v>
      </c>
      <c r="F21" s="10">
        <v>100</v>
      </c>
      <c r="G21" s="10">
        <v>25</v>
      </c>
      <c r="H21" s="11">
        <f t="shared" si="0"/>
        <v>618.36</v>
      </c>
    </row>
    <row r="22" spans="1:8" x14ac:dyDescent="0.35">
      <c r="A22" s="9">
        <v>20</v>
      </c>
      <c r="B22" s="9" t="s">
        <v>107</v>
      </c>
      <c r="C22" s="9">
        <v>9731988</v>
      </c>
      <c r="D22" s="10">
        <v>341.06</v>
      </c>
      <c r="E22" s="10">
        <v>144.5</v>
      </c>
      <c r="F22" s="10">
        <v>70.22</v>
      </c>
      <c r="G22" s="10">
        <v>50</v>
      </c>
      <c r="H22" s="11">
        <f t="shared" si="0"/>
        <v>605.78</v>
      </c>
    </row>
    <row r="23" spans="1:8" x14ac:dyDescent="0.35">
      <c r="A23" s="9">
        <v>21</v>
      </c>
      <c r="B23" s="9" t="s">
        <v>108</v>
      </c>
      <c r="C23" s="9">
        <v>79984335</v>
      </c>
      <c r="D23" s="10">
        <v>307.68</v>
      </c>
      <c r="E23" s="10">
        <v>165.5</v>
      </c>
      <c r="F23" s="10">
        <v>54.56</v>
      </c>
      <c r="G23" s="10">
        <v>70</v>
      </c>
      <c r="H23" s="11">
        <f t="shared" si="0"/>
        <v>597.74</v>
      </c>
    </row>
    <row r="24" spans="1:8" x14ac:dyDescent="0.35">
      <c r="A24" s="9">
        <v>22</v>
      </c>
      <c r="B24" s="9" t="s">
        <v>109</v>
      </c>
      <c r="C24" s="9">
        <v>1094944335</v>
      </c>
      <c r="D24" s="10">
        <v>374.42</v>
      </c>
      <c r="E24" s="10">
        <v>165.5</v>
      </c>
      <c r="F24" s="10">
        <v>2.89</v>
      </c>
      <c r="G24" s="10">
        <v>45</v>
      </c>
      <c r="H24" s="11">
        <f t="shared" si="0"/>
        <v>587.81000000000006</v>
      </c>
    </row>
    <row r="25" spans="1:8" x14ac:dyDescent="0.35">
      <c r="A25" s="9">
        <v>23</v>
      </c>
      <c r="B25" s="9" t="s">
        <v>110</v>
      </c>
      <c r="C25" s="9">
        <v>24605259</v>
      </c>
      <c r="D25" s="10">
        <v>324.36</v>
      </c>
      <c r="E25" s="10">
        <v>150.5</v>
      </c>
      <c r="F25" s="10">
        <v>51.67</v>
      </c>
      <c r="G25" s="10">
        <v>60</v>
      </c>
      <c r="H25" s="11">
        <f t="shared" si="0"/>
        <v>586.53</v>
      </c>
    </row>
    <row r="26" spans="1:8" x14ac:dyDescent="0.35">
      <c r="A26" s="9">
        <v>24</v>
      </c>
      <c r="B26" s="9" t="s">
        <v>111</v>
      </c>
      <c r="C26" s="9">
        <v>80100070</v>
      </c>
      <c r="D26" s="10">
        <v>391.11</v>
      </c>
      <c r="E26" s="10">
        <v>160.5</v>
      </c>
      <c r="F26" s="10">
        <v>11.39</v>
      </c>
      <c r="G26" s="10">
        <v>20</v>
      </c>
      <c r="H26" s="11">
        <f t="shared" si="0"/>
        <v>583</v>
      </c>
    </row>
    <row r="27" spans="1:8" x14ac:dyDescent="0.35">
      <c r="A27" s="9">
        <v>25</v>
      </c>
      <c r="B27" s="9" t="s">
        <v>112</v>
      </c>
      <c r="C27" s="9">
        <v>24815355</v>
      </c>
      <c r="D27" s="10">
        <v>357.74</v>
      </c>
      <c r="E27" s="10">
        <v>150.5</v>
      </c>
      <c r="F27" s="10">
        <v>70.78</v>
      </c>
      <c r="G27" s="10">
        <v>0</v>
      </c>
      <c r="H27" s="11">
        <f t="shared" si="0"/>
        <v>579.02</v>
      </c>
    </row>
    <row r="28" spans="1:8" x14ac:dyDescent="0.35">
      <c r="A28" s="9">
        <v>26</v>
      </c>
      <c r="B28" s="9" t="s">
        <v>113</v>
      </c>
      <c r="C28" s="9">
        <v>1097392829</v>
      </c>
      <c r="D28" s="10">
        <v>341.06</v>
      </c>
      <c r="E28" s="10">
        <v>152.5</v>
      </c>
      <c r="F28" s="10">
        <v>59.39</v>
      </c>
      <c r="G28" s="10">
        <v>15</v>
      </c>
      <c r="H28" s="11">
        <f t="shared" si="0"/>
        <v>567.95000000000005</v>
      </c>
    </row>
    <row r="29" spans="1:8" x14ac:dyDescent="0.35">
      <c r="A29" s="9">
        <v>27</v>
      </c>
      <c r="B29" s="9" t="s">
        <v>114</v>
      </c>
      <c r="C29" s="9">
        <v>1094914241</v>
      </c>
      <c r="D29" s="10">
        <v>307.68</v>
      </c>
      <c r="E29" s="10">
        <v>173</v>
      </c>
      <c r="F29" s="10">
        <v>43.78</v>
      </c>
      <c r="G29" s="10">
        <v>10</v>
      </c>
      <c r="H29" s="11">
        <f t="shared" si="0"/>
        <v>534.46</v>
      </c>
    </row>
    <row r="30" spans="1:8" x14ac:dyDescent="0.35">
      <c r="A30" s="9">
        <v>28</v>
      </c>
      <c r="B30" s="9" t="s">
        <v>115</v>
      </c>
      <c r="C30" s="9">
        <v>66962679</v>
      </c>
      <c r="D30" s="10">
        <v>374.42</v>
      </c>
      <c r="E30" s="10">
        <v>157.5</v>
      </c>
      <c r="F30" s="10">
        <v>0</v>
      </c>
      <c r="G30" s="10">
        <v>0</v>
      </c>
      <c r="H30" s="11">
        <f t="shared" si="0"/>
        <v>531.92000000000007</v>
      </c>
    </row>
    <row r="31" spans="1:8" x14ac:dyDescent="0.35">
      <c r="A31" s="9">
        <v>29</v>
      </c>
      <c r="B31" s="9" t="s">
        <v>116</v>
      </c>
      <c r="C31" s="9">
        <v>29815427</v>
      </c>
      <c r="D31" s="10">
        <v>341.06</v>
      </c>
      <c r="E31" s="10">
        <v>162.5</v>
      </c>
      <c r="F31" s="10">
        <v>0</v>
      </c>
      <c r="G31" s="10">
        <v>10</v>
      </c>
      <c r="H31" s="11">
        <f t="shared" si="0"/>
        <v>513.55999999999995</v>
      </c>
    </row>
    <row r="32" spans="1:8" x14ac:dyDescent="0.35">
      <c r="A32" s="9">
        <v>30</v>
      </c>
      <c r="B32" s="9" t="s">
        <v>117</v>
      </c>
      <c r="C32" s="9">
        <v>41957736</v>
      </c>
      <c r="D32" s="10">
        <v>307.68</v>
      </c>
      <c r="E32" s="10">
        <v>151</v>
      </c>
      <c r="F32" s="10">
        <v>8.33</v>
      </c>
      <c r="G32" s="10">
        <v>30</v>
      </c>
      <c r="H32" s="11">
        <f t="shared" si="0"/>
        <v>497.01</v>
      </c>
    </row>
    <row r="33" spans="1:10" x14ac:dyDescent="0.35">
      <c r="A33" s="9">
        <v>31</v>
      </c>
      <c r="B33" s="9" t="s">
        <v>118</v>
      </c>
      <c r="C33" s="9">
        <v>18396136</v>
      </c>
      <c r="D33" s="10">
        <v>307.68</v>
      </c>
      <c r="E33" s="10">
        <v>105.5</v>
      </c>
      <c r="F33" s="10">
        <v>11.94</v>
      </c>
      <c r="G33" s="10">
        <v>15</v>
      </c>
      <c r="H33" s="11">
        <f t="shared" si="0"/>
        <v>440.12</v>
      </c>
    </row>
    <row r="34" spans="1:10" x14ac:dyDescent="0.35">
      <c r="A34" s="35"/>
      <c r="B34" s="35"/>
      <c r="C34" s="35"/>
      <c r="D34" s="38"/>
      <c r="E34" s="38"/>
      <c r="F34" s="38"/>
      <c r="G34" s="38"/>
      <c r="H34" s="39"/>
    </row>
    <row r="35" spans="1:10" x14ac:dyDescent="0.35">
      <c r="A35" s="35"/>
      <c r="B35" s="40" t="s">
        <v>556</v>
      </c>
      <c r="C35" s="40" t="s">
        <v>555</v>
      </c>
      <c r="D35" s="38"/>
      <c r="E35" s="38"/>
      <c r="F35" s="38"/>
      <c r="G35" s="38"/>
      <c r="H35" s="39"/>
    </row>
    <row r="37" spans="1:10" x14ac:dyDescent="0.35">
      <c r="B37" s="37" t="s">
        <v>257</v>
      </c>
    </row>
    <row r="38" spans="1:10" ht="45" x14ac:dyDescent="0.35">
      <c r="A38" s="36"/>
      <c r="B38" s="6" t="s">
        <v>3</v>
      </c>
      <c r="C38" s="6" t="s">
        <v>0</v>
      </c>
      <c r="D38" s="7" t="s">
        <v>6</v>
      </c>
      <c r="E38" s="7" t="s">
        <v>1</v>
      </c>
      <c r="F38" s="7" t="s">
        <v>40</v>
      </c>
      <c r="G38" s="5" t="s">
        <v>5</v>
      </c>
      <c r="H38" s="34" t="s">
        <v>2</v>
      </c>
      <c r="I38" s="33" t="s">
        <v>254</v>
      </c>
      <c r="J38" s="33" t="s">
        <v>258</v>
      </c>
    </row>
    <row r="39" spans="1:10" ht="75" customHeight="1" x14ac:dyDescent="0.35">
      <c r="A39" s="35"/>
      <c r="B39" s="9" t="s">
        <v>87</v>
      </c>
      <c r="C39" s="9">
        <v>18497382</v>
      </c>
      <c r="D39" s="10">
        <v>600</v>
      </c>
      <c r="E39" s="10">
        <v>168</v>
      </c>
      <c r="F39" s="10">
        <v>90.06</v>
      </c>
      <c r="G39" s="10">
        <v>55</v>
      </c>
      <c r="H39" s="11">
        <f>SUM(D39:G39)</f>
        <v>913.06</v>
      </c>
      <c r="I39" s="10" t="s">
        <v>255</v>
      </c>
      <c r="J39" s="32" t="s">
        <v>256</v>
      </c>
    </row>
  </sheetData>
  <sheetProtection algorithmName="SHA-512" hashValue="l1Opi+Kb/aK0rKpzRBEQSsqWufzFZTco7hUCwKQO/uQyhMWqdFvrc9EADDzgMeLhYEZgLMt1/lPaG/o+jm1XOg==" saltValue="kgQqqM6ntm9dS2oCWp+Eig==" spinCount="100000" sheet="1" selectLockedCells="1" selectUnlockedCells="1"/>
  <autoFilter ref="A2:J2" xr:uid="{1762E4C2-CEDC-4E04-9810-964CD772ABBF}">
    <sortState ref="A3:J3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="130" zoomScaleNormal="130" workbookViewId="0">
      <selection activeCell="B14" sqref="B14"/>
    </sheetView>
  </sheetViews>
  <sheetFormatPr baseColWidth="10" defaultColWidth="9.08984375" defaultRowHeight="14.5" x14ac:dyDescent="0.35"/>
  <cols>
    <col min="1" max="1" width="3.6328125" customWidth="1"/>
    <col min="2" max="2" width="26.453125" customWidth="1"/>
    <col min="3" max="3" width="12.453125" customWidth="1"/>
    <col min="4" max="4" width="8.453125" customWidth="1"/>
    <col min="5" max="5" width="8" customWidth="1"/>
    <col min="6" max="6" width="7.36328125" customWidth="1"/>
    <col min="7" max="7" width="7.453125" customWidth="1"/>
    <col min="8" max="8" width="8.08984375" customWidth="1"/>
  </cols>
  <sheetData>
    <row r="1" spans="1:8" s="21" customFormat="1" ht="74.400000000000006" customHeight="1" x14ac:dyDescent="0.45">
      <c r="A1" s="59" t="s">
        <v>520</v>
      </c>
      <c r="B1" s="59"/>
      <c r="C1" s="59"/>
      <c r="D1" s="59"/>
      <c r="E1" s="59"/>
      <c r="F1" s="59"/>
      <c r="G1" s="59"/>
      <c r="H1" s="59"/>
    </row>
    <row r="2" spans="1:8" ht="104.25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67</v>
      </c>
      <c r="C3" s="50">
        <v>1094892190</v>
      </c>
      <c r="D3" s="54">
        <v>565.49</v>
      </c>
      <c r="E3" s="54">
        <v>175</v>
      </c>
      <c r="F3" s="54">
        <v>100</v>
      </c>
      <c r="G3" s="54">
        <v>80</v>
      </c>
      <c r="H3" s="55">
        <f t="shared" ref="H3:H20" si="0">SUM(D3:G3)</f>
        <v>920.49</v>
      </c>
    </row>
    <row r="4" spans="1:8" s="49" customFormat="1" x14ac:dyDescent="0.35">
      <c r="A4" s="50">
        <v>2</v>
      </c>
      <c r="B4" s="50" t="s">
        <v>68</v>
      </c>
      <c r="C4" s="50">
        <v>1094936941</v>
      </c>
      <c r="D4" s="54">
        <v>455.1</v>
      </c>
      <c r="E4" s="54">
        <v>162.5</v>
      </c>
      <c r="F4" s="54">
        <v>100</v>
      </c>
      <c r="G4" s="54">
        <v>30</v>
      </c>
      <c r="H4" s="55">
        <f t="shared" si="0"/>
        <v>747.6</v>
      </c>
    </row>
    <row r="5" spans="1:8" s="49" customFormat="1" x14ac:dyDescent="0.35">
      <c r="A5" s="50">
        <v>3</v>
      </c>
      <c r="B5" s="50" t="s">
        <v>69</v>
      </c>
      <c r="C5" s="50">
        <v>41939176</v>
      </c>
      <c r="D5" s="54">
        <v>423.57</v>
      </c>
      <c r="E5" s="54">
        <v>173.5</v>
      </c>
      <c r="F5" s="54">
        <v>100</v>
      </c>
      <c r="G5" s="54">
        <v>20</v>
      </c>
      <c r="H5" s="55">
        <f t="shared" si="0"/>
        <v>717.06999999999994</v>
      </c>
    </row>
    <row r="6" spans="1:8" s="49" customFormat="1" x14ac:dyDescent="0.35">
      <c r="A6" s="50">
        <v>4</v>
      </c>
      <c r="B6" s="50" t="s">
        <v>71</v>
      </c>
      <c r="C6" s="50">
        <v>87029180</v>
      </c>
      <c r="D6" s="54">
        <v>392.04</v>
      </c>
      <c r="E6" s="54">
        <v>166.5</v>
      </c>
      <c r="F6" s="54">
        <v>100</v>
      </c>
      <c r="G6" s="54">
        <v>50</v>
      </c>
      <c r="H6" s="55">
        <f t="shared" si="0"/>
        <v>708.54</v>
      </c>
    </row>
    <row r="7" spans="1:8" s="49" customFormat="1" x14ac:dyDescent="0.35">
      <c r="A7" s="50">
        <v>5</v>
      </c>
      <c r="B7" s="50" t="s">
        <v>70</v>
      </c>
      <c r="C7" s="50">
        <v>1094890625</v>
      </c>
      <c r="D7" s="54">
        <v>439.34</v>
      </c>
      <c r="E7" s="54">
        <v>155</v>
      </c>
      <c r="F7" s="54">
        <v>73.94</v>
      </c>
      <c r="G7" s="54">
        <v>40</v>
      </c>
      <c r="H7" s="55">
        <f t="shared" si="0"/>
        <v>708.28</v>
      </c>
    </row>
    <row r="8" spans="1:8" s="49" customFormat="1" x14ac:dyDescent="0.35">
      <c r="A8" s="50">
        <v>6</v>
      </c>
      <c r="B8" s="50" t="s">
        <v>73</v>
      </c>
      <c r="C8" s="50">
        <v>52267855</v>
      </c>
      <c r="D8" s="54">
        <v>328.97</v>
      </c>
      <c r="E8" s="54">
        <v>159.5</v>
      </c>
      <c r="F8" s="54">
        <v>100</v>
      </c>
      <c r="G8" s="54">
        <v>90</v>
      </c>
      <c r="H8" s="55">
        <f t="shared" si="0"/>
        <v>678.47</v>
      </c>
    </row>
    <row r="9" spans="1:8" s="49" customFormat="1" x14ac:dyDescent="0.35">
      <c r="A9" s="9">
        <v>7</v>
      </c>
      <c r="B9" s="9" t="s">
        <v>74</v>
      </c>
      <c r="C9" s="9">
        <v>1081592463</v>
      </c>
      <c r="D9" s="10">
        <v>407.81</v>
      </c>
      <c r="E9" s="10">
        <v>149.5</v>
      </c>
      <c r="F9" s="10">
        <v>68.94</v>
      </c>
      <c r="G9" s="10">
        <v>45</v>
      </c>
      <c r="H9" s="11">
        <f t="shared" si="0"/>
        <v>671.25</v>
      </c>
    </row>
    <row r="10" spans="1:8" s="49" customFormat="1" x14ac:dyDescent="0.35">
      <c r="A10" s="9">
        <v>8</v>
      </c>
      <c r="B10" s="9" t="s">
        <v>79</v>
      </c>
      <c r="C10" s="9">
        <v>1121859918</v>
      </c>
      <c r="D10" s="10">
        <v>360.5</v>
      </c>
      <c r="E10" s="10">
        <v>140.5</v>
      </c>
      <c r="F10" s="10">
        <v>100</v>
      </c>
      <c r="G10" s="10">
        <v>55</v>
      </c>
      <c r="H10" s="11">
        <f t="shared" si="0"/>
        <v>656</v>
      </c>
    </row>
    <row r="11" spans="1:8" x14ac:dyDescent="0.35">
      <c r="A11" s="9">
        <v>9</v>
      </c>
      <c r="B11" s="9" t="s">
        <v>75</v>
      </c>
      <c r="C11" s="9">
        <v>41926417</v>
      </c>
      <c r="D11" s="10">
        <v>360.5</v>
      </c>
      <c r="E11" s="10">
        <v>160.5</v>
      </c>
      <c r="F11" s="10">
        <v>68.28</v>
      </c>
      <c r="G11" s="10">
        <v>40</v>
      </c>
      <c r="H11" s="11">
        <f t="shared" si="0"/>
        <v>629.28</v>
      </c>
    </row>
    <row r="12" spans="1:8" s="49" customFormat="1" x14ac:dyDescent="0.35">
      <c r="A12" s="9">
        <v>10</v>
      </c>
      <c r="B12" s="9" t="s">
        <v>78</v>
      </c>
      <c r="C12" s="9">
        <v>18402967</v>
      </c>
      <c r="D12" s="10">
        <v>360.5</v>
      </c>
      <c r="E12" s="10">
        <v>159.5</v>
      </c>
      <c r="F12" s="10">
        <v>62.83</v>
      </c>
      <c r="G12" s="10">
        <v>15</v>
      </c>
      <c r="H12" s="11">
        <f t="shared" si="0"/>
        <v>597.83000000000004</v>
      </c>
    </row>
    <row r="13" spans="1:8" s="49" customFormat="1" x14ac:dyDescent="0.35">
      <c r="A13" s="9">
        <v>11</v>
      </c>
      <c r="B13" s="9" t="s">
        <v>77</v>
      </c>
      <c r="C13" s="9">
        <v>1094914819</v>
      </c>
      <c r="D13" s="10">
        <v>328.97</v>
      </c>
      <c r="E13" s="10">
        <v>167.5</v>
      </c>
      <c r="F13" s="10">
        <v>47.11</v>
      </c>
      <c r="G13" s="10">
        <v>40</v>
      </c>
      <c r="H13" s="11">
        <f t="shared" si="0"/>
        <v>583.58000000000004</v>
      </c>
    </row>
    <row r="14" spans="1:8" s="49" customFormat="1" x14ac:dyDescent="0.35">
      <c r="A14" s="50">
        <v>12</v>
      </c>
      <c r="B14" s="50" t="s">
        <v>84</v>
      </c>
      <c r="C14" s="50">
        <v>41963456</v>
      </c>
      <c r="D14" s="54">
        <v>313.2</v>
      </c>
      <c r="E14" s="54">
        <v>144.5</v>
      </c>
      <c r="F14" s="54">
        <v>100</v>
      </c>
      <c r="G14" s="54">
        <v>20</v>
      </c>
      <c r="H14" s="55">
        <f t="shared" si="0"/>
        <v>577.70000000000005</v>
      </c>
    </row>
    <row r="15" spans="1:8" s="49" customFormat="1" x14ac:dyDescent="0.35">
      <c r="A15" s="9">
        <v>13</v>
      </c>
      <c r="B15" s="9" t="s">
        <v>81</v>
      </c>
      <c r="C15" s="9">
        <v>1032420410</v>
      </c>
      <c r="D15" s="10">
        <v>328.97</v>
      </c>
      <c r="E15" s="10">
        <v>154</v>
      </c>
      <c r="F15" s="10">
        <v>69.89</v>
      </c>
      <c r="G15" s="10">
        <v>20</v>
      </c>
      <c r="H15" s="11">
        <f t="shared" si="0"/>
        <v>572.86</v>
      </c>
    </row>
    <row r="16" spans="1:8" s="49" customFormat="1" x14ac:dyDescent="0.35">
      <c r="A16" s="9">
        <v>14</v>
      </c>
      <c r="B16" s="9" t="s">
        <v>85</v>
      </c>
      <c r="C16" s="9">
        <v>41957231</v>
      </c>
      <c r="D16" s="10">
        <v>313.2</v>
      </c>
      <c r="E16" s="10">
        <v>72</v>
      </c>
      <c r="F16" s="10">
        <v>100</v>
      </c>
      <c r="G16" s="10">
        <v>75</v>
      </c>
      <c r="H16" s="11">
        <f t="shared" si="0"/>
        <v>560.20000000000005</v>
      </c>
    </row>
    <row r="17" spans="1:10" s="49" customFormat="1" x14ac:dyDescent="0.35">
      <c r="A17" s="9">
        <v>15</v>
      </c>
      <c r="B17" s="9" t="s">
        <v>76</v>
      </c>
      <c r="C17" s="9">
        <v>1094916723</v>
      </c>
      <c r="D17" s="10">
        <v>376.26</v>
      </c>
      <c r="E17" s="10">
        <v>163</v>
      </c>
      <c r="F17" s="10">
        <v>0</v>
      </c>
      <c r="G17" s="10">
        <v>15</v>
      </c>
      <c r="H17" s="11">
        <f t="shared" si="0"/>
        <v>554.26</v>
      </c>
    </row>
    <row r="18" spans="1:10" s="49" customFormat="1" x14ac:dyDescent="0.35">
      <c r="A18" s="9">
        <v>16</v>
      </c>
      <c r="B18" s="9" t="s">
        <v>82</v>
      </c>
      <c r="C18" s="9">
        <v>1094923045</v>
      </c>
      <c r="D18" s="10">
        <v>328.97</v>
      </c>
      <c r="E18" s="10">
        <v>149</v>
      </c>
      <c r="F18" s="10">
        <v>33.06</v>
      </c>
      <c r="G18" s="10">
        <v>25</v>
      </c>
      <c r="H18" s="11">
        <f t="shared" si="0"/>
        <v>536.03</v>
      </c>
    </row>
    <row r="19" spans="1:10" s="49" customFormat="1" x14ac:dyDescent="0.35">
      <c r="A19" s="9">
        <v>17</v>
      </c>
      <c r="B19" s="9" t="s">
        <v>80</v>
      </c>
      <c r="C19" s="9">
        <v>1094927800</v>
      </c>
      <c r="D19" s="10">
        <v>328.97</v>
      </c>
      <c r="E19" s="10">
        <v>165.5</v>
      </c>
      <c r="F19" s="10">
        <v>0</v>
      </c>
      <c r="G19" s="10">
        <v>0</v>
      </c>
      <c r="H19" s="11">
        <f t="shared" si="0"/>
        <v>494.47</v>
      </c>
    </row>
    <row r="20" spans="1:10" s="49" customFormat="1" x14ac:dyDescent="0.35">
      <c r="A20" s="9">
        <v>18</v>
      </c>
      <c r="B20" s="9" t="s">
        <v>83</v>
      </c>
      <c r="C20" s="9">
        <v>1097037287</v>
      </c>
      <c r="D20" s="10">
        <v>313.2</v>
      </c>
      <c r="E20" s="10">
        <v>152</v>
      </c>
      <c r="F20" s="10">
        <v>0</v>
      </c>
      <c r="G20" s="10">
        <v>20</v>
      </c>
      <c r="H20" s="11">
        <f t="shared" si="0"/>
        <v>485.2</v>
      </c>
    </row>
    <row r="21" spans="1:10" s="49" customFormat="1" x14ac:dyDescent="0.35">
      <c r="A21"/>
      <c r="B21"/>
      <c r="C21"/>
      <c r="D21"/>
      <c r="E21"/>
      <c r="F21"/>
      <c r="G21"/>
      <c r="H21"/>
    </row>
    <row r="22" spans="1:10" s="49" customFormat="1" x14ac:dyDescent="0.35">
      <c r="A22"/>
      <c r="B22" s="40" t="s">
        <v>556</v>
      </c>
      <c r="C22" s="40" t="s">
        <v>555</v>
      </c>
      <c r="D22"/>
      <c r="E22"/>
      <c r="F22"/>
      <c r="G22"/>
      <c r="H22"/>
    </row>
    <row r="25" spans="1:10" x14ac:dyDescent="0.35">
      <c r="B25" s="37" t="s">
        <v>257</v>
      </c>
    </row>
    <row r="26" spans="1:10" ht="45" x14ac:dyDescent="0.35">
      <c r="B26" s="6" t="s">
        <v>3</v>
      </c>
      <c r="C26" s="6" t="s">
        <v>0</v>
      </c>
      <c r="D26" s="7" t="s">
        <v>6</v>
      </c>
      <c r="E26" s="7" t="s">
        <v>1</v>
      </c>
      <c r="F26" s="7" t="s">
        <v>40</v>
      </c>
      <c r="G26" s="5" t="s">
        <v>5</v>
      </c>
      <c r="H26" s="34" t="s">
        <v>2</v>
      </c>
      <c r="I26" s="33" t="s">
        <v>254</v>
      </c>
      <c r="J26" s="33" t="s">
        <v>258</v>
      </c>
    </row>
    <row r="27" spans="1:10" ht="82.5" x14ac:dyDescent="0.35">
      <c r="B27" s="9" t="s">
        <v>72</v>
      </c>
      <c r="C27" s="9">
        <v>1094900375</v>
      </c>
      <c r="D27" s="10">
        <v>455.1</v>
      </c>
      <c r="E27" s="10">
        <v>141</v>
      </c>
      <c r="F27" s="10">
        <v>100</v>
      </c>
      <c r="G27" s="10">
        <v>25</v>
      </c>
      <c r="H27" s="11">
        <f t="shared" ref="H27" si="1">SUM(D27:G27)</f>
        <v>721.1</v>
      </c>
      <c r="I27" s="10" t="s">
        <v>255</v>
      </c>
      <c r="J27" s="32" t="s">
        <v>609</v>
      </c>
    </row>
  </sheetData>
  <sheetProtection algorithmName="SHA-512" hashValue="xS4BsYvRNO8Y8nhOYkCJXf/dQQPP+MSvLdw0L+UzTUl5QuE4oEZu+/P1U7Jm4yQmTpNTEKKxCRlOh7CqVL8b2A==" saltValue="yKf2X/6XS3JRhN7gEuSr5g==" spinCount="100000" sheet="1" selectLockedCells="1" selectUnlockedCells="1"/>
  <autoFilter ref="A2:J2" xr:uid="{322C31A7-5DE3-427B-8226-BA86E071D2A4}">
    <sortState ref="A3:J20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J18"/>
  <sheetViews>
    <sheetView zoomScale="130" zoomScaleNormal="130" workbookViewId="0">
      <selection activeCell="B2" sqref="B2"/>
    </sheetView>
  </sheetViews>
  <sheetFormatPr baseColWidth="10" defaultColWidth="9.08984375" defaultRowHeight="14.5" x14ac:dyDescent="0.35"/>
  <cols>
    <col min="1" max="1" width="3.6328125" customWidth="1"/>
    <col min="2" max="2" width="27.453125" customWidth="1"/>
    <col min="3" max="3" width="12.453125" customWidth="1"/>
    <col min="4" max="4" width="8.453125" customWidth="1"/>
    <col min="5" max="5" width="8" customWidth="1"/>
    <col min="6" max="6" width="7.36328125" customWidth="1"/>
    <col min="7" max="7" width="7.453125" customWidth="1"/>
    <col min="8" max="8" width="8.08984375" customWidth="1"/>
  </cols>
  <sheetData>
    <row r="1" spans="1:8" s="21" customFormat="1" ht="51" customHeight="1" x14ac:dyDescent="0.45">
      <c r="A1" s="59" t="s">
        <v>508</v>
      </c>
      <c r="B1" s="65"/>
      <c r="C1" s="65"/>
      <c r="D1" s="65"/>
      <c r="E1" s="65"/>
      <c r="F1" s="65"/>
      <c r="G1" s="65"/>
      <c r="H1" s="65"/>
    </row>
    <row r="2" spans="1:8" ht="45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509</v>
      </c>
      <c r="C3" s="50">
        <v>1094888300</v>
      </c>
      <c r="D3" s="54">
        <v>442.5</v>
      </c>
      <c r="E3" s="54">
        <v>176.5</v>
      </c>
      <c r="F3" s="54">
        <v>100</v>
      </c>
      <c r="G3" s="54">
        <v>90</v>
      </c>
      <c r="H3" s="55">
        <f t="shared" ref="H3:H12" si="0">SUM(D3:G3)</f>
        <v>809</v>
      </c>
    </row>
    <row r="4" spans="1:8" s="49" customFormat="1" x14ac:dyDescent="0.35">
      <c r="A4" s="50">
        <v>2</v>
      </c>
      <c r="B4" s="53" t="s">
        <v>510</v>
      </c>
      <c r="C4" s="53">
        <v>24333501</v>
      </c>
      <c r="D4" s="54">
        <v>442.5</v>
      </c>
      <c r="E4" s="54">
        <v>160.5</v>
      </c>
      <c r="F4" s="54">
        <v>100</v>
      </c>
      <c r="G4" s="54">
        <v>70</v>
      </c>
      <c r="H4" s="55">
        <f t="shared" si="0"/>
        <v>773</v>
      </c>
    </row>
    <row r="5" spans="1:8" s="49" customFormat="1" x14ac:dyDescent="0.35">
      <c r="A5" s="50">
        <v>3</v>
      </c>
      <c r="B5" s="50" t="s">
        <v>511</v>
      </c>
      <c r="C5" s="50">
        <v>1018423718</v>
      </c>
      <c r="D5" s="54">
        <v>442.5</v>
      </c>
      <c r="E5" s="54">
        <v>168.5</v>
      </c>
      <c r="F5" s="54">
        <v>100</v>
      </c>
      <c r="G5" s="54">
        <v>50</v>
      </c>
      <c r="H5" s="55">
        <f t="shared" si="0"/>
        <v>761</v>
      </c>
    </row>
    <row r="6" spans="1:8" s="49" customFormat="1" x14ac:dyDescent="0.35">
      <c r="A6" s="50">
        <v>4</v>
      </c>
      <c r="B6" s="50" t="s">
        <v>513</v>
      </c>
      <c r="C6" s="50">
        <v>80505415</v>
      </c>
      <c r="D6" s="54">
        <v>426.15</v>
      </c>
      <c r="E6" s="54">
        <v>114</v>
      </c>
      <c r="F6" s="54">
        <v>100</v>
      </c>
      <c r="G6" s="54">
        <v>60</v>
      </c>
      <c r="H6" s="55">
        <f t="shared" si="0"/>
        <v>700.15</v>
      </c>
    </row>
    <row r="7" spans="1:8" s="49" customFormat="1" x14ac:dyDescent="0.35">
      <c r="A7" s="50">
        <v>5</v>
      </c>
      <c r="B7" s="50" t="s">
        <v>516</v>
      </c>
      <c r="C7" s="50">
        <v>1094912901</v>
      </c>
      <c r="D7" s="54">
        <v>328.07</v>
      </c>
      <c r="E7" s="54">
        <v>164</v>
      </c>
      <c r="F7" s="54">
        <v>100</v>
      </c>
      <c r="G7" s="54">
        <v>100</v>
      </c>
      <c r="H7" s="55">
        <f t="shared" si="0"/>
        <v>692.06999999999994</v>
      </c>
    </row>
    <row r="8" spans="1:8" s="49" customFormat="1" x14ac:dyDescent="0.35">
      <c r="A8" s="50">
        <v>6</v>
      </c>
      <c r="B8" s="50" t="s">
        <v>518</v>
      </c>
      <c r="C8" s="50">
        <v>1075247379</v>
      </c>
      <c r="D8" s="54">
        <v>377.12</v>
      </c>
      <c r="E8" s="54">
        <v>155</v>
      </c>
      <c r="F8" s="54">
        <v>100</v>
      </c>
      <c r="G8" s="54">
        <v>35</v>
      </c>
      <c r="H8" s="55">
        <f t="shared" si="0"/>
        <v>667.12</v>
      </c>
    </row>
    <row r="9" spans="1:8" x14ac:dyDescent="0.35">
      <c r="A9" s="9">
        <v>7</v>
      </c>
      <c r="B9" s="9" t="s">
        <v>514</v>
      </c>
      <c r="C9" s="9">
        <v>41949171</v>
      </c>
      <c r="D9" s="10">
        <v>377.12</v>
      </c>
      <c r="E9" s="10">
        <v>151.5</v>
      </c>
      <c r="F9" s="10">
        <v>100</v>
      </c>
      <c r="G9" s="10">
        <v>20</v>
      </c>
      <c r="H9" s="11">
        <f t="shared" si="0"/>
        <v>648.62</v>
      </c>
    </row>
    <row r="10" spans="1:8" x14ac:dyDescent="0.35">
      <c r="A10" s="9">
        <v>8</v>
      </c>
      <c r="B10" s="9" t="s">
        <v>515</v>
      </c>
      <c r="C10" s="9">
        <v>9399354</v>
      </c>
      <c r="D10" s="10">
        <v>328.07</v>
      </c>
      <c r="E10" s="10">
        <v>168.5</v>
      </c>
      <c r="F10" s="10">
        <v>100</v>
      </c>
      <c r="G10" s="10">
        <v>20</v>
      </c>
      <c r="H10" s="11">
        <f t="shared" si="0"/>
        <v>616.56999999999994</v>
      </c>
    </row>
    <row r="11" spans="1:8" x14ac:dyDescent="0.35">
      <c r="A11" s="9">
        <v>9</v>
      </c>
      <c r="B11" s="9" t="s">
        <v>517</v>
      </c>
      <c r="C11" s="9">
        <v>1098620808</v>
      </c>
      <c r="D11" s="10">
        <v>328.07</v>
      </c>
      <c r="E11" s="10">
        <v>161</v>
      </c>
      <c r="F11" s="10">
        <v>59.61</v>
      </c>
      <c r="G11" s="10">
        <v>20</v>
      </c>
      <c r="H11" s="11">
        <f t="shared" si="0"/>
        <v>568.67999999999995</v>
      </c>
    </row>
    <row r="12" spans="1:8" x14ac:dyDescent="0.35">
      <c r="A12" s="9">
        <v>10</v>
      </c>
      <c r="B12" s="9" t="s">
        <v>519</v>
      </c>
      <c r="C12" s="9">
        <v>9729693</v>
      </c>
      <c r="D12" s="10">
        <v>328.07</v>
      </c>
      <c r="E12" s="10">
        <v>154</v>
      </c>
      <c r="F12" s="10">
        <v>0</v>
      </c>
      <c r="G12" s="10">
        <v>40</v>
      </c>
      <c r="H12" s="11">
        <f t="shared" si="0"/>
        <v>522.06999999999994</v>
      </c>
    </row>
    <row r="14" spans="1:8" x14ac:dyDescent="0.35">
      <c r="B14" s="40" t="s">
        <v>563</v>
      </c>
      <c r="C14" s="40" t="s">
        <v>564</v>
      </c>
    </row>
    <row r="16" spans="1:8" x14ac:dyDescent="0.35">
      <c r="B16" s="37" t="s">
        <v>257</v>
      </c>
    </row>
    <row r="17" spans="2:10" ht="45" x14ac:dyDescent="0.35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254</v>
      </c>
      <c r="J17" s="33" t="s">
        <v>258</v>
      </c>
    </row>
    <row r="18" spans="2:10" ht="82.5" x14ac:dyDescent="0.35">
      <c r="B18" s="9" t="s">
        <v>512</v>
      </c>
      <c r="C18" s="9">
        <v>1094911597</v>
      </c>
      <c r="D18" s="10">
        <v>540.59</v>
      </c>
      <c r="E18" s="10">
        <v>148</v>
      </c>
      <c r="F18" s="10">
        <v>90.16</v>
      </c>
      <c r="G18" s="10">
        <v>60</v>
      </c>
      <c r="H18" s="11">
        <f t="shared" ref="H18" si="1">SUM(D18:G18)</f>
        <v>838.75</v>
      </c>
      <c r="I18" s="10" t="s">
        <v>255</v>
      </c>
      <c r="J18" s="32" t="s">
        <v>649</v>
      </c>
    </row>
  </sheetData>
  <sheetProtection algorithmName="SHA-512" hashValue="PGMhRbD2PPAFBgK1fQV+SaEipGwgAhOtGIYWnjisQNGV1wBXu568txsiL4zMvJAzklp5VeomuND+F9tgB3JiSg==" saltValue="fgGwEjQmDLaEWowaoIrNfw==" spinCount="100000" sheet="1" selectLockedCells="1" selectUnlockedCells="1"/>
  <autoFilter ref="A2:J2" xr:uid="{C863FF97-0AD4-4AD0-9715-E0FA29FC646C}">
    <sortState ref="A3:J12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B3" sqref="B3"/>
    </sheetView>
  </sheetViews>
  <sheetFormatPr baseColWidth="10" defaultColWidth="9.08984375" defaultRowHeight="14.5" x14ac:dyDescent="0.35"/>
  <cols>
    <col min="1" max="1" width="4.453125" customWidth="1"/>
    <col min="2" max="2" width="24.453125" customWidth="1"/>
    <col min="3" max="3" width="10.632812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80.400000000000006" customHeight="1" x14ac:dyDescent="0.45">
      <c r="A1" s="59" t="s">
        <v>135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239</v>
      </c>
      <c r="C3" s="9">
        <v>42164827</v>
      </c>
      <c r="D3" s="10">
        <v>546.51</v>
      </c>
      <c r="E3" s="10">
        <v>161</v>
      </c>
      <c r="F3" s="10">
        <v>100</v>
      </c>
      <c r="G3" s="10">
        <v>0</v>
      </c>
      <c r="H3" s="11">
        <f>SUM(D3:G3)</f>
        <v>807.51</v>
      </c>
    </row>
    <row r="5" spans="1:8" x14ac:dyDescent="0.35">
      <c r="B5" s="40" t="s">
        <v>556</v>
      </c>
      <c r="C5" s="40" t="s">
        <v>555</v>
      </c>
    </row>
  </sheetData>
  <sheetProtection algorithmName="SHA-512" hashValue="6Mc8MT31EwSuwT8s4REcb2P9pfPkVc4r5eTCtFo0z4lDdPQ3eXKOsiCdx04NUSxBWnMLc10YkPoWnysOaholhA==" saltValue="i4AcLFyTZlD7CvWy1gygD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zoomScale="130" zoomScaleNormal="130" workbookViewId="0">
      <selection activeCell="B3" sqref="B3"/>
    </sheetView>
  </sheetViews>
  <sheetFormatPr baseColWidth="10" defaultColWidth="9.08984375" defaultRowHeight="14.5" x14ac:dyDescent="0.35"/>
  <cols>
    <col min="1" max="1" width="4.453125" customWidth="1"/>
    <col min="2" max="2" width="29.453125" customWidth="1"/>
    <col min="3" max="3" width="11.0898437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49.5" customHeight="1" x14ac:dyDescent="0.45">
      <c r="A1" s="59" t="s">
        <v>521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3" t="s">
        <v>527</v>
      </c>
      <c r="C3" s="53">
        <v>1130595253</v>
      </c>
      <c r="D3" s="54">
        <v>415.38</v>
      </c>
      <c r="E3" s="54">
        <v>174</v>
      </c>
      <c r="F3" s="54">
        <v>92.72</v>
      </c>
      <c r="G3" s="54">
        <v>10</v>
      </c>
      <c r="H3" s="55">
        <f t="shared" ref="H3:H11" si="0">SUM(D3:G3)</f>
        <v>692.1</v>
      </c>
    </row>
    <row r="4" spans="1:8" s="49" customFormat="1" x14ac:dyDescent="0.35">
      <c r="A4" s="50">
        <v>2</v>
      </c>
      <c r="B4" s="50" t="s">
        <v>524</v>
      </c>
      <c r="C4" s="50">
        <v>9727042</v>
      </c>
      <c r="D4" s="54">
        <v>398.79</v>
      </c>
      <c r="E4" s="54">
        <v>161.5</v>
      </c>
      <c r="F4" s="54">
        <v>100</v>
      </c>
      <c r="G4" s="54">
        <v>25</v>
      </c>
      <c r="H4" s="55">
        <f t="shared" si="0"/>
        <v>685.29</v>
      </c>
    </row>
    <row r="5" spans="1:8" s="49" customFormat="1" x14ac:dyDescent="0.35">
      <c r="A5" s="50">
        <v>3</v>
      </c>
      <c r="B5" s="53" t="s">
        <v>531</v>
      </c>
      <c r="C5" s="53">
        <v>1094915700</v>
      </c>
      <c r="D5" s="54">
        <v>348.98</v>
      </c>
      <c r="E5" s="54">
        <v>154.5</v>
      </c>
      <c r="F5" s="54">
        <v>100</v>
      </c>
      <c r="G5" s="54">
        <v>60</v>
      </c>
      <c r="H5" s="55">
        <f t="shared" si="0"/>
        <v>663.48</v>
      </c>
    </row>
    <row r="6" spans="1:8" s="49" customFormat="1" x14ac:dyDescent="0.35">
      <c r="A6" s="50">
        <v>4</v>
      </c>
      <c r="B6" s="50" t="s">
        <v>526</v>
      </c>
      <c r="C6" s="50">
        <v>1017170398</v>
      </c>
      <c r="D6" s="54">
        <v>348.98</v>
      </c>
      <c r="E6" s="54">
        <v>151</v>
      </c>
      <c r="F6" s="54">
        <v>100</v>
      </c>
      <c r="G6" s="54">
        <v>50</v>
      </c>
      <c r="H6" s="55">
        <f t="shared" si="0"/>
        <v>649.98</v>
      </c>
    </row>
    <row r="7" spans="1:8" s="49" customFormat="1" x14ac:dyDescent="0.35">
      <c r="A7" s="50">
        <v>5</v>
      </c>
      <c r="B7" s="53" t="s">
        <v>529</v>
      </c>
      <c r="C7" s="53">
        <v>41943463</v>
      </c>
      <c r="D7" s="54">
        <v>315.77999999999997</v>
      </c>
      <c r="E7" s="54">
        <v>156</v>
      </c>
      <c r="F7" s="54">
        <v>100</v>
      </c>
      <c r="G7" s="54">
        <v>70</v>
      </c>
      <c r="H7" s="55">
        <f t="shared" si="0"/>
        <v>641.78</v>
      </c>
    </row>
    <row r="8" spans="1:8" s="49" customFormat="1" x14ac:dyDescent="0.35">
      <c r="A8" s="50">
        <v>6</v>
      </c>
      <c r="B8" s="53" t="s">
        <v>525</v>
      </c>
      <c r="C8" s="53">
        <v>41937888</v>
      </c>
      <c r="D8" s="54">
        <v>382.19</v>
      </c>
      <c r="E8" s="54">
        <v>155</v>
      </c>
      <c r="F8" s="54">
        <v>75.33</v>
      </c>
      <c r="G8" s="54">
        <v>25</v>
      </c>
      <c r="H8" s="55">
        <f t="shared" si="0"/>
        <v>637.5200000000001</v>
      </c>
    </row>
    <row r="9" spans="1:8" s="49" customFormat="1" x14ac:dyDescent="0.35">
      <c r="A9" s="50">
        <v>7</v>
      </c>
      <c r="B9" s="50" t="s">
        <v>532</v>
      </c>
      <c r="C9" s="50">
        <v>1094927381</v>
      </c>
      <c r="D9" s="54">
        <v>348.98</v>
      </c>
      <c r="E9" s="54">
        <v>141.5</v>
      </c>
      <c r="F9" s="54">
        <v>100</v>
      </c>
      <c r="G9" s="54">
        <v>40</v>
      </c>
      <c r="H9" s="55">
        <f t="shared" si="0"/>
        <v>630.48</v>
      </c>
    </row>
    <row r="10" spans="1:8" s="49" customFormat="1" x14ac:dyDescent="0.35">
      <c r="A10" s="50">
        <v>8</v>
      </c>
      <c r="B10" s="9" t="s">
        <v>530</v>
      </c>
      <c r="C10" s="9">
        <v>66711995</v>
      </c>
      <c r="D10" s="10">
        <v>315.77999999999997</v>
      </c>
      <c r="E10" s="10">
        <v>172</v>
      </c>
      <c r="F10" s="10">
        <v>100</v>
      </c>
      <c r="G10" s="10">
        <v>20</v>
      </c>
      <c r="H10" s="11">
        <f t="shared" si="0"/>
        <v>607.78</v>
      </c>
    </row>
    <row r="11" spans="1:8" s="49" customFormat="1" x14ac:dyDescent="0.35">
      <c r="A11" s="50">
        <v>9</v>
      </c>
      <c r="B11" s="12" t="s">
        <v>533</v>
      </c>
      <c r="C11" s="12">
        <v>19401998</v>
      </c>
      <c r="D11" s="10">
        <v>332.37</v>
      </c>
      <c r="E11" s="10">
        <v>149.5</v>
      </c>
      <c r="F11" s="10">
        <v>22.89</v>
      </c>
      <c r="G11" s="10">
        <v>0</v>
      </c>
      <c r="H11" s="11">
        <f t="shared" si="0"/>
        <v>504.76</v>
      </c>
    </row>
    <row r="13" spans="1:8" x14ac:dyDescent="0.35">
      <c r="B13" s="40" t="s">
        <v>563</v>
      </c>
      <c r="C13" s="40" t="s">
        <v>564</v>
      </c>
    </row>
    <row r="16" spans="1:8" x14ac:dyDescent="0.35">
      <c r="B16" s="37" t="s">
        <v>257</v>
      </c>
    </row>
    <row r="17" spans="2:10" ht="36" x14ac:dyDescent="0.35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254</v>
      </c>
      <c r="J17" s="33" t="s">
        <v>258</v>
      </c>
    </row>
    <row r="18" spans="2:10" ht="108" customHeight="1" x14ac:dyDescent="0.35">
      <c r="B18" s="9" t="s">
        <v>522</v>
      </c>
      <c r="C18" s="9">
        <v>4377953</v>
      </c>
      <c r="D18" s="10">
        <v>481.8</v>
      </c>
      <c r="E18" s="10">
        <v>140</v>
      </c>
      <c r="F18" s="10">
        <v>100</v>
      </c>
      <c r="G18" s="10">
        <v>55</v>
      </c>
      <c r="H18" s="11">
        <f t="shared" ref="H18:H20" si="1">SUM(D18:G18)</f>
        <v>776.8</v>
      </c>
      <c r="I18" s="10" t="s">
        <v>255</v>
      </c>
      <c r="J18" s="32" t="s">
        <v>605</v>
      </c>
    </row>
    <row r="19" spans="2:10" ht="108" customHeight="1" x14ac:dyDescent="0.35">
      <c r="B19" s="12" t="s">
        <v>523</v>
      </c>
      <c r="C19" s="12">
        <v>1094898997</v>
      </c>
      <c r="D19" s="10">
        <v>415.38</v>
      </c>
      <c r="E19" s="10">
        <v>168.5</v>
      </c>
      <c r="F19" s="10">
        <v>100</v>
      </c>
      <c r="G19" s="10">
        <v>40</v>
      </c>
      <c r="H19" s="11">
        <f t="shared" si="1"/>
        <v>723.88</v>
      </c>
      <c r="I19" s="10" t="s">
        <v>255</v>
      </c>
      <c r="J19" s="32" t="s">
        <v>611</v>
      </c>
    </row>
    <row r="20" spans="2:10" ht="73.5" x14ac:dyDescent="0.35">
      <c r="B20" s="50" t="s">
        <v>528</v>
      </c>
      <c r="C20" s="50">
        <v>42155792</v>
      </c>
      <c r="D20" s="54">
        <v>415.38</v>
      </c>
      <c r="E20" s="54">
        <v>164.5</v>
      </c>
      <c r="F20" s="54">
        <v>100</v>
      </c>
      <c r="G20" s="54">
        <v>20</v>
      </c>
      <c r="H20" s="55">
        <f t="shared" si="1"/>
        <v>699.88</v>
      </c>
      <c r="I20" s="54" t="s">
        <v>255</v>
      </c>
      <c r="J20" s="58" t="s">
        <v>653</v>
      </c>
    </row>
  </sheetData>
  <sheetProtection algorithmName="SHA-512" hashValue="1x9B9Jsc4EJwzcEKuKGHMgBaRRLNP8HX77K8BsF45l1MXza4IzX3UULOZeHUEPvEHJEnNui+Rs2Vw3Q/Yd+BLA==" saltValue="VqeT9tsD2jKBYZHxTBCFUA==" spinCount="100000" sheet="1" selectLockedCells="1" selectUnlockedCells="1"/>
  <autoFilter ref="A2:J2" xr:uid="{3869E862-09C6-4641-A29E-D80894B698C7}">
    <sortState ref="A3:J11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zoomScale="115" zoomScaleNormal="115" workbookViewId="0">
      <selection activeCell="B8" sqref="B8"/>
    </sheetView>
  </sheetViews>
  <sheetFormatPr baseColWidth="10" defaultColWidth="9.08984375" defaultRowHeight="14.5" x14ac:dyDescent="0.35"/>
  <cols>
    <col min="1" max="1" width="4.453125" customWidth="1"/>
    <col min="2" max="2" width="28.36328125" bestFit="1" customWidth="1"/>
    <col min="3" max="3" width="11.3632812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  <col min="10" max="10" width="18" customWidth="1"/>
  </cols>
  <sheetData>
    <row r="1" spans="1:8" s="21" customFormat="1" ht="60" customHeight="1" x14ac:dyDescent="0.45">
      <c r="A1" s="59" t="s">
        <v>569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534</v>
      </c>
      <c r="C3" s="50">
        <v>1094931867</v>
      </c>
      <c r="D3" s="54">
        <v>600</v>
      </c>
      <c r="E3" s="54">
        <v>166.5</v>
      </c>
      <c r="F3" s="54">
        <v>100</v>
      </c>
      <c r="G3" s="54">
        <v>0</v>
      </c>
      <c r="H3" s="55">
        <f t="shared" ref="H3:H13" si="0">SUM(D3:G3)</f>
        <v>866.5</v>
      </c>
    </row>
    <row r="4" spans="1:8" s="49" customFormat="1" x14ac:dyDescent="0.35">
      <c r="A4" s="50">
        <v>2</v>
      </c>
      <c r="B4" s="53" t="s">
        <v>549</v>
      </c>
      <c r="C4" s="53">
        <v>1094953438</v>
      </c>
      <c r="D4" s="54">
        <v>402.92</v>
      </c>
      <c r="E4" s="54">
        <v>166</v>
      </c>
      <c r="F4" s="54">
        <v>90.16</v>
      </c>
      <c r="G4" s="54">
        <v>50</v>
      </c>
      <c r="H4" s="55">
        <f t="shared" si="0"/>
        <v>709.08</v>
      </c>
    </row>
    <row r="5" spans="1:8" s="49" customFormat="1" x14ac:dyDescent="0.35">
      <c r="A5" s="50">
        <v>3</v>
      </c>
      <c r="B5" s="53" t="s">
        <v>545</v>
      </c>
      <c r="C5" s="53">
        <v>1094910053</v>
      </c>
      <c r="D5" s="54">
        <v>369.86</v>
      </c>
      <c r="E5" s="54">
        <v>147.5</v>
      </c>
      <c r="F5" s="54">
        <v>100</v>
      </c>
      <c r="G5" s="54">
        <v>35</v>
      </c>
      <c r="H5" s="55">
        <f t="shared" si="0"/>
        <v>652.36</v>
      </c>
    </row>
    <row r="6" spans="1:8" s="49" customFormat="1" x14ac:dyDescent="0.35">
      <c r="A6" s="50">
        <v>4</v>
      </c>
      <c r="B6" s="53" t="s">
        <v>547</v>
      </c>
      <c r="C6" s="53">
        <v>1094938261</v>
      </c>
      <c r="D6" s="54">
        <v>435.96</v>
      </c>
      <c r="E6" s="54">
        <v>134.5</v>
      </c>
      <c r="F6" s="54">
        <v>68.11</v>
      </c>
      <c r="G6" s="54">
        <v>10</v>
      </c>
      <c r="H6" s="55">
        <f t="shared" si="0"/>
        <v>648.57000000000005</v>
      </c>
    </row>
    <row r="7" spans="1:8" s="49" customFormat="1" x14ac:dyDescent="0.35">
      <c r="A7" s="50">
        <v>5</v>
      </c>
      <c r="B7" s="53" t="s">
        <v>543</v>
      </c>
      <c r="C7" s="53">
        <v>24586100</v>
      </c>
      <c r="D7" s="54">
        <v>336.81</v>
      </c>
      <c r="E7" s="54">
        <v>146</v>
      </c>
      <c r="F7" s="54">
        <v>100</v>
      </c>
      <c r="G7" s="54">
        <v>50</v>
      </c>
      <c r="H7" s="55">
        <f t="shared" si="0"/>
        <v>632.80999999999995</v>
      </c>
    </row>
    <row r="8" spans="1:8" s="49" customFormat="1" x14ac:dyDescent="0.35">
      <c r="A8" s="50">
        <v>6</v>
      </c>
      <c r="B8" s="50" t="s">
        <v>546</v>
      </c>
      <c r="C8" s="50">
        <v>12754120</v>
      </c>
      <c r="D8" s="54">
        <v>353.34</v>
      </c>
      <c r="E8" s="54">
        <v>144.5</v>
      </c>
      <c r="F8" s="54">
        <v>100</v>
      </c>
      <c r="G8" s="54">
        <v>30</v>
      </c>
      <c r="H8" s="55">
        <f t="shared" si="0"/>
        <v>627.83999999999992</v>
      </c>
    </row>
    <row r="9" spans="1:8" s="49" customFormat="1" x14ac:dyDescent="0.35">
      <c r="A9" s="50">
        <v>7</v>
      </c>
      <c r="B9" s="50" t="s">
        <v>550</v>
      </c>
      <c r="C9" s="50">
        <v>1116241817</v>
      </c>
      <c r="D9" s="54">
        <v>336.81</v>
      </c>
      <c r="E9" s="54">
        <v>162.5</v>
      </c>
      <c r="F9" s="54">
        <v>100</v>
      </c>
      <c r="G9" s="54">
        <v>5</v>
      </c>
      <c r="H9" s="55">
        <f t="shared" si="0"/>
        <v>604.30999999999995</v>
      </c>
    </row>
    <row r="10" spans="1:8" s="49" customFormat="1" x14ac:dyDescent="0.35">
      <c r="A10" s="50">
        <v>8</v>
      </c>
      <c r="B10" s="50" t="s">
        <v>544</v>
      </c>
      <c r="C10" s="50">
        <v>1014246812</v>
      </c>
      <c r="D10" s="54">
        <v>435.96</v>
      </c>
      <c r="E10" s="54">
        <v>164</v>
      </c>
      <c r="F10" s="54">
        <v>3.56</v>
      </c>
      <c r="G10" s="54">
        <v>0</v>
      </c>
      <c r="H10" s="55">
        <f t="shared" si="0"/>
        <v>603.52</v>
      </c>
    </row>
    <row r="11" spans="1:8" s="49" customFormat="1" x14ac:dyDescent="0.35">
      <c r="A11" s="50">
        <v>9</v>
      </c>
      <c r="B11" s="53" t="s">
        <v>551</v>
      </c>
      <c r="C11" s="53">
        <v>9801807</v>
      </c>
      <c r="D11" s="54">
        <v>369.86</v>
      </c>
      <c r="E11" s="54">
        <v>151</v>
      </c>
      <c r="F11" s="54">
        <v>44.16</v>
      </c>
      <c r="G11" s="54">
        <v>20</v>
      </c>
      <c r="H11" s="55">
        <f t="shared" si="0"/>
        <v>585.02</v>
      </c>
    </row>
    <row r="12" spans="1:8" s="49" customFormat="1" x14ac:dyDescent="0.35">
      <c r="A12" s="50">
        <v>10</v>
      </c>
      <c r="B12" s="53" t="s">
        <v>553</v>
      </c>
      <c r="C12" s="53">
        <v>1094937525</v>
      </c>
      <c r="D12" s="54">
        <v>353.34</v>
      </c>
      <c r="E12" s="54">
        <v>154</v>
      </c>
      <c r="F12" s="54">
        <v>45.5</v>
      </c>
      <c r="G12" s="54">
        <v>25</v>
      </c>
      <c r="H12" s="55">
        <f t="shared" si="0"/>
        <v>577.83999999999992</v>
      </c>
    </row>
    <row r="13" spans="1:8" s="49" customFormat="1" x14ac:dyDescent="0.35">
      <c r="A13" s="9">
        <v>11</v>
      </c>
      <c r="B13" s="9" t="s">
        <v>552</v>
      </c>
      <c r="C13" s="9">
        <v>1094936813</v>
      </c>
      <c r="D13" s="10">
        <v>369.86</v>
      </c>
      <c r="E13" s="10">
        <v>149.5</v>
      </c>
      <c r="F13" s="10">
        <v>11.39</v>
      </c>
      <c r="G13" s="10">
        <v>0</v>
      </c>
      <c r="H13" s="11">
        <f t="shared" si="0"/>
        <v>530.75</v>
      </c>
    </row>
    <row r="15" spans="1:8" x14ac:dyDescent="0.35">
      <c r="B15" s="40" t="s">
        <v>563</v>
      </c>
      <c r="C15" s="40" t="s">
        <v>564</v>
      </c>
    </row>
    <row r="18" spans="2:10" x14ac:dyDescent="0.35">
      <c r="B18" s="37" t="s">
        <v>257</v>
      </c>
    </row>
    <row r="19" spans="2:10" ht="36" x14ac:dyDescent="0.35">
      <c r="B19" s="6" t="s">
        <v>3</v>
      </c>
      <c r="C19" s="6" t="s">
        <v>0</v>
      </c>
      <c r="D19" s="7" t="s">
        <v>6</v>
      </c>
      <c r="E19" s="7" t="s">
        <v>1</v>
      </c>
      <c r="F19" s="7" t="s">
        <v>40</v>
      </c>
      <c r="G19" s="5" t="s">
        <v>5</v>
      </c>
      <c r="H19" s="34" t="s">
        <v>2</v>
      </c>
      <c r="I19" s="33" t="s">
        <v>254</v>
      </c>
      <c r="J19" s="33" t="s">
        <v>258</v>
      </c>
    </row>
    <row r="20" spans="2:10" ht="52.5" customHeight="1" x14ac:dyDescent="0.35">
      <c r="B20" s="12" t="s">
        <v>535</v>
      </c>
      <c r="C20" s="12">
        <v>1094890266</v>
      </c>
      <c r="D20" s="10">
        <v>502.07</v>
      </c>
      <c r="E20" s="10">
        <v>155.5</v>
      </c>
      <c r="F20" s="10">
        <v>100</v>
      </c>
      <c r="G20" s="10">
        <v>0</v>
      </c>
      <c r="H20" s="11">
        <f t="shared" ref="H20:H28" si="1">SUM(D20:G20)</f>
        <v>757.56999999999994</v>
      </c>
      <c r="I20" s="10" t="s">
        <v>255</v>
      </c>
      <c r="J20" s="32" t="s">
        <v>583</v>
      </c>
    </row>
    <row r="21" spans="2:10" ht="52.5" customHeight="1" x14ac:dyDescent="0.35">
      <c r="B21" s="9" t="s">
        <v>540</v>
      </c>
      <c r="C21" s="9">
        <v>24674485</v>
      </c>
      <c r="D21" s="10">
        <v>402.92</v>
      </c>
      <c r="E21" s="10">
        <v>147</v>
      </c>
      <c r="F21" s="10">
        <v>100</v>
      </c>
      <c r="G21" s="10">
        <v>20</v>
      </c>
      <c r="H21" s="11">
        <f t="shared" si="1"/>
        <v>669.92000000000007</v>
      </c>
      <c r="I21" s="10" t="s">
        <v>255</v>
      </c>
      <c r="J21" s="32" t="s">
        <v>582</v>
      </c>
    </row>
    <row r="22" spans="2:10" ht="51" customHeight="1" x14ac:dyDescent="0.35">
      <c r="B22" s="12" t="s">
        <v>537</v>
      </c>
      <c r="C22" s="12">
        <v>1094936204</v>
      </c>
      <c r="D22" s="10">
        <v>485.54</v>
      </c>
      <c r="E22" s="10">
        <v>167.5</v>
      </c>
      <c r="F22" s="10">
        <v>13.61</v>
      </c>
      <c r="G22" s="10">
        <v>25</v>
      </c>
      <c r="H22" s="11">
        <f t="shared" si="1"/>
        <v>691.65</v>
      </c>
      <c r="I22" s="10" t="s">
        <v>255</v>
      </c>
      <c r="J22" s="32" t="s">
        <v>594</v>
      </c>
    </row>
    <row r="23" spans="2:10" ht="54" customHeight="1" x14ac:dyDescent="0.35">
      <c r="B23" s="9" t="s">
        <v>538</v>
      </c>
      <c r="C23" s="9">
        <v>18413205</v>
      </c>
      <c r="D23" s="10">
        <v>419.43</v>
      </c>
      <c r="E23" s="10">
        <v>148.5</v>
      </c>
      <c r="F23" s="10">
        <v>100</v>
      </c>
      <c r="G23" s="10">
        <v>20</v>
      </c>
      <c r="H23" s="11">
        <f t="shared" si="1"/>
        <v>687.93000000000006</v>
      </c>
      <c r="I23" s="10" t="s">
        <v>255</v>
      </c>
      <c r="J23" s="32" t="s">
        <v>595</v>
      </c>
    </row>
    <row r="24" spans="2:10" ht="51" customHeight="1" x14ac:dyDescent="0.35">
      <c r="B24" s="9" t="s">
        <v>536</v>
      </c>
      <c r="C24" s="9">
        <v>89009802</v>
      </c>
      <c r="D24" s="10">
        <v>402.92</v>
      </c>
      <c r="E24" s="10">
        <v>164.5</v>
      </c>
      <c r="F24" s="10">
        <v>100</v>
      </c>
      <c r="G24" s="10">
        <v>40</v>
      </c>
      <c r="H24" s="11">
        <f t="shared" si="1"/>
        <v>707.42000000000007</v>
      </c>
      <c r="I24" s="10" t="s">
        <v>255</v>
      </c>
      <c r="J24" s="32" t="s">
        <v>596</v>
      </c>
    </row>
    <row r="25" spans="2:10" ht="51.75" customHeight="1" x14ac:dyDescent="0.35">
      <c r="B25" s="12" t="s">
        <v>539</v>
      </c>
      <c r="C25" s="12">
        <v>41941499</v>
      </c>
      <c r="D25" s="10">
        <v>369.86</v>
      </c>
      <c r="E25" s="10">
        <v>166.5</v>
      </c>
      <c r="F25" s="10">
        <v>100</v>
      </c>
      <c r="G25" s="10">
        <v>40</v>
      </c>
      <c r="H25" s="11">
        <f t="shared" si="1"/>
        <v>676.36</v>
      </c>
      <c r="I25" s="10" t="s">
        <v>255</v>
      </c>
      <c r="J25" s="32" t="s">
        <v>597</v>
      </c>
    </row>
    <row r="26" spans="2:10" ht="51" customHeight="1" x14ac:dyDescent="0.35">
      <c r="B26" s="12" t="s">
        <v>541</v>
      </c>
      <c r="C26" s="12">
        <v>1113307156</v>
      </c>
      <c r="D26" s="10">
        <v>419.43</v>
      </c>
      <c r="E26" s="10">
        <v>163.5</v>
      </c>
      <c r="F26" s="10">
        <v>100</v>
      </c>
      <c r="G26" s="10">
        <v>10</v>
      </c>
      <c r="H26" s="11">
        <f t="shared" si="1"/>
        <v>692.93000000000006</v>
      </c>
      <c r="I26" s="10" t="s">
        <v>255</v>
      </c>
      <c r="J26" s="32" t="s">
        <v>629</v>
      </c>
    </row>
    <row r="27" spans="2:10" ht="48.75" customHeight="1" x14ac:dyDescent="0.35">
      <c r="B27" s="9" t="s">
        <v>548</v>
      </c>
      <c r="C27" s="9">
        <v>80232852</v>
      </c>
      <c r="D27" s="10">
        <v>303.77</v>
      </c>
      <c r="E27" s="10">
        <v>161</v>
      </c>
      <c r="F27" s="10">
        <v>89</v>
      </c>
      <c r="G27" s="10">
        <v>45</v>
      </c>
      <c r="H27" s="11">
        <f t="shared" si="1"/>
        <v>598.77</v>
      </c>
      <c r="I27" s="10" t="s">
        <v>255</v>
      </c>
      <c r="J27" s="32" t="s">
        <v>635</v>
      </c>
    </row>
    <row r="28" spans="2:10" ht="48.75" customHeight="1" x14ac:dyDescent="0.35">
      <c r="B28" s="9" t="s">
        <v>542</v>
      </c>
      <c r="C28" s="9">
        <v>1113306654</v>
      </c>
      <c r="D28" s="10">
        <v>435.96</v>
      </c>
      <c r="E28" s="10">
        <v>164</v>
      </c>
      <c r="F28" s="10">
        <v>100</v>
      </c>
      <c r="G28" s="10">
        <v>35</v>
      </c>
      <c r="H28" s="11">
        <f t="shared" si="1"/>
        <v>734.96</v>
      </c>
      <c r="I28" s="10" t="s">
        <v>255</v>
      </c>
      <c r="J28" s="32" t="s">
        <v>645</v>
      </c>
    </row>
  </sheetData>
  <sheetProtection algorithmName="SHA-512" hashValue="WtWdr9FI/Dpsyc9tJ3RVRozMwxFccWoA2f/VEeNAvB+c0RZy/cbYfJgvzIJR/eJo4bQiUu0xgLpmf8PtmWOF4g==" saltValue="sgsfp+iLvSzfAoCpVnNQDQ==" spinCount="100000" sheet="1" selectLockedCells="1" selectUnlockedCells="1"/>
  <autoFilter ref="A2:J2" xr:uid="{AE65A5E5-607B-4BA1-A5C2-07F81DDED9CB}">
    <sortState ref="A3:J1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45" zoomScaleNormal="145" workbookViewId="0">
      <selection activeCell="E5" sqref="E5"/>
    </sheetView>
  </sheetViews>
  <sheetFormatPr baseColWidth="10" defaultColWidth="9.08984375" defaultRowHeight="14.5" x14ac:dyDescent="0.35"/>
  <cols>
    <col min="1" max="1" width="4.453125" customWidth="1"/>
    <col min="2" max="2" width="25.08984375" customWidth="1"/>
    <col min="3" max="3" width="11" bestFit="1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56.4" customHeight="1" x14ac:dyDescent="0.45">
      <c r="A1" s="59" t="s">
        <v>119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120</v>
      </c>
      <c r="C3" s="50">
        <v>89006676</v>
      </c>
      <c r="D3" s="54">
        <v>403.53</v>
      </c>
      <c r="E3" s="54">
        <v>165</v>
      </c>
      <c r="F3" s="54">
        <v>100</v>
      </c>
      <c r="G3" s="54">
        <v>80</v>
      </c>
      <c r="H3" s="55">
        <f>SUM(D3:G3)</f>
        <v>748.53</v>
      </c>
    </row>
    <row r="4" spans="1:8" s="49" customFormat="1" x14ac:dyDescent="0.35">
      <c r="A4" s="50">
        <v>2</v>
      </c>
      <c r="B4" s="53" t="s">
        <v>121</v>
      </c>
      <c r="C4" s="53">
        <v>7720526</v>
      </c>
      <c r="D4" s="54">
        <v>356.27</v>
      </c>
      <c r="E4" s="54">
        <v>158</v>
      </c>
      <c r="F4" s="54">
        <v>100</v>
      </c>
      <c r="G4" s="54">
        <v>50</v>
      </c>
      <c r="H4" s="55">
        <f>SUM(D4:G4)</f>
        <v>664.27</v>
      </c>
    </row>
    <row r="5" spans="1:8" s="49" customFormat="1" x14ac:dyDescent="0.35">
      <c r="A5" s="50">
        <v>3</v>
      </c>
      <c r="B5" s="50" t="s">
        <v>123</v>
      </c>
      <c r="C5" s="50">
        <v>1096034998</v>
      </c>
      <c r="D5" s="54">
        <v>340.52</v>
      </c>
      <c r="E5" s="54">
        <v>162.5</v>
      </c>
      <c r="F5" s="54">
        <v>100</v>
      </c>
      <c r="G5" s="54">
        <v>50</v>
      </c>
      <c r="H5" s="55">
        <f>SUM(D5:G5)</f>
        <v>653.02</v>
      </c>
    </row>
    <row r="6" spans="1:8" s="49" customFormat="1" x14ac:dyDescent="0.35">
      <c r="A6" s="50">
        <v>4</v>
      </c>
      <c r="B6" s="50" t="s">
        <v>122</v>
      </c>
      <c r="C6" s="50">
        <v>12974550</v>
      </c>
      <c r="D6" s="54">
        <v>340.52</v>
      </c>
      <c r="E6" s="54">
        <v>165</v>
      </c>
      <c r="F6" s="54">
        <v>100</v>
      </c>
      <c r="G6" s="54">
        <v>40</v>
      </c>
      <c r="H6" s="55">
        <f>SUM(D6:G6)</f>
        <v>645.52</v>
      </c>
    </row>
    <row r="7" spans="1:8" s="49" customFormat="1" x14ac:dyDescent="0.35">
      <c r="A7" s="50">
        <v>5</v>
      </c>
      <c r="B7" s="50" t="s">
        <v>124</v>
      </c>
      <c r="C7" s="50">
        <v>9770844</v>
      </c>
      <c r="D7" s="54">
        <v>356.27</v>
      </c>
      <c r="E7" s="54">
        <v>61</v>
      </c>
      <c r="F7" s="54">
        <v>70.83</v>
      </c>
      <c r="G7" s="54">
        <v>20</v>
      </c>
      <c r="H7" s="55">
        <f>SUM(D7:G7)</f>
        <v>508.09999999999997</v>
      </c>
    </row>
    <row r="9" spans="1:8" x14ac:dyDescent="0.35">
      <c r="B9" s="40" t="s">
        <v>556</v>
      </c>
      <c r="C9" s="40" t="s">
        <v>555</v>
      </c>
    </row>
  </sheetData>
  <sheetProtection algorithmName="SHA-512" hashValue="xXijVxV7o0EZLgu1WyGWIQC9W8IeG57Tsvs4BsLmyWiArqDwQEW7d7kFHAQPY35dhnnZB+PZk86Wqy2hi58Wuw==" saltValue="3yqaaaA4GXtIj0YHwuIJ9g==" spinCount="100000" sheet="1" selectLockedCells="1" selectUnlockedCells="1"/>
  <autoFilter ref="A2:H2" xr:uid="{0EAA41C9-BE70-43EB-B15F-9BEEB69ACE5D}">
    <sortState ref="A3:H7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B5" sqref="B5"/>
    </sheetView>
  </sheetViews>
  <sheetFormatPr baseColWidth="10" defaultColWidth="9.08984375" defaultRowHeight="14.5" x14ac:dyDescent="0.35"/>
  <cols>
    <col min="1" max="1" width="4.453125" customWidth="1"/>
    <col min="2" max="2" width="27.6328125" customWidth="1"/>
    <col min="3" max="3" width="10.3632812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93.65" customHeight="1" x14ac:dyDescent="0.45">
      <c r="A1" s="59" t="s">
        <v>136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137</v>
      </c>
      <c r="C3" s="9">
        <v>1094897794</v>
      </c>
      <c r="D3" s="10">
        <v>434.7</v>
      </c>
      <c r="E3" s="10">
        <v>126.5</v>
      </c>
      <c r="F3" s="10">
        <v>100</v>
      </c>
      <c r="G3" s="10">
        <v>20</v>
      </c>
      <c r="H3" s="11">
        <f>SUM(D3:G3)</f>
        <v>681.2</v>
      </c>
    </row>
    <row r="4" spans="1:8" x14ac:dyDescent="0.35">
      <c r="A4" s="9">
        <v>2</v>
      </c>
      <c r="B4" s="9" t="s">
        <v>138</v>
      </c>
      <c r="C4" s="9">
        <v>89003523</v>
      </c>
      <c r="D4" s="10">
        <v>417.93</v>
      </c>
      <c r="E4" s="10">
        <v>148.5</v>
      </c>
      <c r="F4" s="10">
        <v>100</v>
      </c>
      <c r="G4" s="10">
        <v>10</v>
      </c>
      <c r="H4" s="11">
        <f>SUM(D4:G4)</f>
        <v>676.43000000000006</v>
      </c>
    </row>
    <row r="5" spans="1:8" x14ac:dyDescent="0.35">
      <c r="A5" s="9">
        <v>3</v>
      </c>
      <c r="B5" s="9" t="s">
        <v>139</v>
      </c>
      <c r="C5" s="9">
        <v>4372734</v>
      </c>
      <c r="D5" s="10">
        <v>384.36</v>
      </c>
      <c r="E5" s="10">
        <v>158</v>
      </c>
      <c r="F5" s="10">
        <v>100</v>
      </c>
      <c r="G5" s="10">
        <v>20</v>
      </c>
      <c r="H5" s="11">
        <f t="shared" ref="H5:H12" si="0">SUM(D5:G5)</f>
        <v>662.36</v>
      </c>
    </row>
    <row r="6" spans="1:8" x14ac:dyDescent="0.35">
      <c r="A6" s="9">
        <v>4</v>
      </c>
      <c r="B6" s="9" t="s">
        <v>140</v>
      </c>
      <c r="C6" s="9">
        <v>94285255</v>
      </c>
      <c r="D6" s="10">
        <v>401.15</v>
      </c>
      <c r="E6" s="10">
        <v>142.5</v>
      </c>
      <c r="F6" s="10">
        <v>100</v>
      </c>
      <c r="G6" s="10">
        <v>0</v>
      </c>
      <c r="H6" s="11">
        <f t="shared" si="0"/>
        <v>643.65</v>
      </c>
    </row>
    <row r="7" spans="1:8" x14ac:dyDescent="0.35">
      <c r="A7" s="9">
        <v>5</v>
      </c>
      <c r="B7" s="9" t="s">
        <v>141</v>
      </c>
      <c r="C7" s="9">
        <v>16228874</v>
      </c>
      <c r="D7" s="10">
        <v>317.22000000000003</v>
      </c>
      <c r="E7" s="10">
        <v>168.5</v>
      </c>
      <c r="F7" s="10">
        <v>100</v>
      </c>
      <c r="G7" s="10">
        <v>20</v>
      </c>
      <c r="H7" s="11">
        <f t="shared" si="0"/>
        <v>605.72</v>
      </c>
    </row>
    <row r="8" spans="1:8" x14ac:dyDescent="0.35">
      <c r="A8" s="9">
        <v>6</v>
      </c>
      <c r="B8" s="9" t="s">
        <v>142</v>
      </c>
      <c r="C8" s="9">
        <v>1097388823</v>
      </c>
      <c r="D8" s="10">
        <v>317.22000000000003</v>
      </c>
      <c r="E8" s="10">
        <v>167</v>
      </c>
      <c r="F8" s="10">
        <v>100</v>
      </c>
      <c r="G8" s="10">
        <v>20</v>
      </c>
      <c r="H8" s="11">
        <f t="shared" si="0"/>
        <v>604.22</v>
      </c>
    </row>
    <row r="9" spans="1:8" x14ac:dyDescent="0.35">
      <c r="A9" s="9">
        <v>7</v>
      </c>
      <c r="B9" s="9" t="s">
        <v>143</v>
      </c>
      <c r="C9" s="9">
        <v>1098307878</v>
      </c>
      <c r="D9" s="10">
        <v>384.36</v>
      </c>
      <c r="E9" s="10">
        <v>171</v>
      </c>
      <c r="F9" s="10">
        <v>11.17</v>
      </c>
      <c r="G9" s="10">
        <v>5</v>
      </c>
      <c r="H9" s="11">
        <f t="shared" si="0"/>
        <v>571.53</v>
      </c>
    </row>
    <row r="10" spans="1:8" x14ac:dyDescent="0.35">
      <c r="A10" s="9">
        <v>8</v>
      </c>
      <c r="B10" s="9" t="s">
        <v>144</v>
      </c>
      <c r="C10" s="9">
        <v>1094914010</v>
      </c>
      <c r="D10" s="10">
        <v>334.01</v>
      </c>
      <c r="E10" s="10">
        <v>129</v>
      </c>
      <c r="F10" s="10">
        <v>100</v>
      </c>
      <c r="G10" s="10">
        <v>0</v>
      </c>
      <c r="H10" s="11">
        <f t="shared" si="0"/>
        <v>563.01</v>
      </c>
    </row>
    <row r="11" spans="1:8" x14ac:dyDescent="0.35">
      <c r="A11" s="9">
        <v>9</v>
      </c>
      <c r="B11" s="9" t="s">
        <v>145</v>
      </c>
      <c r="C11" s="9">
        <v>89000232</v>
      </c>
      <c r="D11" s="10">
        <v>334.01</v>
      </c>
      <c r="E11" s="10">
        <v>128.5</v>
      </c>
      <c r="F11" s="10">
        <v>100</v>
      </c>
      <c r="G11" s="10">
        <v>0</v>
      </c>
      <c r="H11" s="11">
        <f t="shared" si="0"/>
        <v>562.51</v>
      </c>
    </row>
    <row r="12" spans="1:8" x14ac:dyDescent="0.35">
      <c r="A12" s="9">
        <v>10</v>
      </c>
      <c r="B12" s="9" t="s">
        <v>146</v>
      </c>
      <c r="C12" s="9">
        <v>24585045</v>
      </c>
      <c r="D12" s="10">
        <v>300.45</v>
      </c>
      <c r="E12" s="10">
        <v>156.5</v>
      </c>
      <c r="F12" s="10">
        <v>1.72</v>
      </c>
      <c r="G12" s="10">
        <v>40</v>
      </c>
      <c r="H12" s="11">
        <f t="shared" si="0"/>
        <v>498.67</v>
      </c>
    </row>
    <row r="14" spans="1:8" x14ac:dyDescent="0.35">
      <c r="B14" s="40" t="s">
        <v>556</v>
      </c>
      <c r="C14" s="40" t="s">
        <v>555</v>
      </c>
    </row>
  </sheetData>
  <sheetProtection algorithmName="SHA-512" hashValue="mqCPABynjlgYAPdZ9cZggRx7q6VvycHj6LbxAETs5akGB3EgiR5bOdWh1/G/tmCLEzY8MGc0jqRFyex0gBmQgA==" saltValue="Ndr7+4P2SNrcOcrQVv1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B2" sqref="B2"/>
    </sheetView>
  </sheetViews>
  <sheetFormatPr baseColWidth="10" defaultColWidth="9.08984375" defaultRowHeight="14.5" x14ac:dyDescent="0.35"/>
  <cols>
    <col min="1" max="1" width="4.453125" customWidth="1"/>
    <col min="2" max="2" width="26.08984375" customWidth="1"/>
    <col min="3" max="3" width="11" bestFit="1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93.65" customHeight="1" x14ac:dyDescent="0.45">
      <c r="A1" s="59" t="s">
        <v>259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260</v>
      </c>
      <c r="C3" s="9">
        <v>1094882984</v>
      </c>
      <c r="D3" s="10">
        <v>436.44</v>
      </c>
      <c r="E3" s="10">
        <v>149</v>
      </c>
      <c r="F3" s="10">
        <v>100</v>
      </c>
      <c r="G3" s="10">
        <v>30</v>
      </c>
      <c r="H3" s="11">
        <f t="shared" ref="H3:H11" si="0">SUM(D3:G3)</f>
        <v>715.44</v>
      </c>
    </row>
    <row r="4" spans="1:8" x14ac:dyDescent="0.35">
      <c r="A4" s="9">
        <v>2</v>
      </c>
      <c r="B4" s="9" t="s">
        <v>263</v>
      </c>
      <c r="C4" s="9">
        <v>18492740</v>
      </c>
      <c r="D4" s="10">
        <v>400.82</v>
      </c>
      <c r="E4" s="10">
        <v>159.5</v>
      </c>
      <c r="F4" s="10">
        <v>100</v>
      </c>
      <c r="G4" s="10">
        <v>45</v>
      </c>
      <c r="H4" s="11">
        <f t="shared" si="0"/>
        <v>705.31999999999994</v>
      </c>
    </row>
    <row r="5" spans="1:8" s="49" customFormat="1" x14ac:dyDescent="0.35">
      <c r="A5" s="50">
        <v>3</v>
      </c>
      <c r="B5" s="50" t="s">
        <v>261</v>
      </c>
      <c r="C5" s="50">
        <v>1094896663</v>
      </c>
      <c r="D5" s="54">
        <v>418.64</v>
      </c>
      <c r="E5" s="54">
        <v>153</v>
      </c>
      <c r="F5" s="54">
        <v>100</v>
      </c>
      <c r="G5" s="54">
        <v>30</v>
      </c>
      <c r="H5" s="55">
        <f t="shared" si="0"/>
        <v>701.64</v>
      </c>
    </row>
    <row r="6" spans="1:8" x14ac:dyDescent="0.35">
      <c r="A6" s="9">
        <v>4</v>
      </c>
      <c r="B6" s="9" t="s">
        <v>262</v>
      </c>
      <c r="C6" s="9">
        <v>18419529</v>
      </c>
      <c r="D6" s="10">
        <v>400.82</v>
      </c>
      <c r="E6" s="10">
        <v>151</v>
      </c>
      <c r="F6" s="10">
        <v>100</v>
      </c>
      <c r="G6" s="10">
        <v>10</v>
      </c>
      <c r="H6" s="11">
        <f t="shared" si="0"/>
        <v>661.81999999999994</v>
      </c>
    </row>
    <row r="7" spans="1:8" x14ac:dyDescent="0.35">
      <c r="A7" s="9">
        <v>5</v>
      </c>
      <c r="B7" s="9" t="s">
        <v>264</v>
      </c>
      <c r="C7" s="9">
        <v>1094946316</v>
      </c>
      <c r="D7" s="10">
        <v>436.44</v>
      </c>
      <c r="E7" s="10">
        <v>153</v>
      </c>
      <c r="F7" s="10">
        <v>41</v>
      </c>
      <c r="G7" s="10">
        <v>20</v>
      </c>
      <c r="H7" s="11">
        <f t="shared" si="0"/>
        <v>650.44000000000005</v>
      </c>
    </row>
    <row r="8" spans="1:8" x14ac:dyDescent="0.35">
      <c r="A8" s="9">
        <v>6</v>
      </c>
      <c r="B8" s="9" t="s">
        <v>265</v>
      </c>
      <c r="C8" s="9">
        <v>18492793</v>
      </c>
      <c r="D8" s="10">
        <v>365.18</v>
      </c>
      <c r="E8" s="10">
        <v>156</v>
      </c>
      <c r="F8" s="10">
        <v>100</v>
      </c>
      <c r="G8" s="10">
        <v>15</v>
      </c>
      <c r="H8" s="11">
        <f t="shared" si="0"/>
        <v>636.18000000000006</v>
      </c>
    </row>
    <row r="9" spans="1:8" x14ac:dyDescent="0.35">
      <c r="A9" s="9">
        <v>7</v>
      </c>
      <c r="B9" s="9" t="s">
        <v>266</v>
      </c>
      <c r="C9" s="9">
        <v>1094925806</v>
      </c>
      <c r="D9" s="10">
        <v>347.36</v>
      </c>
      <c r="E9" s="10">
        <v>158</v>
      </c>
      <c r="F9" s="10">
        <v>43.61</v>
      </c>
      <c r="G9" s="10">
        <v>45</v>
      </c>
      <c r="H9" s="11">
        <f t="shared" si="0"/>
        <v>593.97</v>
      </c>
    </row>
    <row r="10" spans="1:8" x14ac:dyDescent="0.35">
      <c r="A10" s="9">
        <v>8</v>
      </c>
      <c r="B10" s="9" t="s">
        <v>267</v>
      </c>
      <c r="C10" s="9">
        <v>9727347</v>
      </c>
      <c r="D10" s="10">
        <v>311.72000000000003</v>
      </c>
      <c r="E10" s="10">
        <v>157</v>
      </c>
      <c r="F10" s="10">
        <v>100</v>
      </c>
      <c r="G10" s="10">
        <v>15</v>
      </c>
      <c r="H10" s="11">
        <f t="shared" si="0"/>
        <v>583.72</v>
      </c>
    </row>
    <row r="11" spans="1:8" x14ac:dyDescent="0.35">
      <c r="A11" s="9">
        <v>9</v>
      </c>
      <c r="B11" s="9" t="s">
        <v>268</v>
      </c>
      <c r="C11" s="9">
        <v>1042766556</v>
      </c>
      <c r="D11" s="10">
        <v>365.18</v>
      </c>
      <c r="E11" s="10">
        <v>151.5</v>
      </c>
      <c r="F11" s="10">
        <v>12.39</v>
      </c>
      <c r="G11" s="10">
        <v>15</v>
      </c>
      <c r="H11" s="11">
        <f t="shared" si="0"/>
        <v>544.07000000000005</v>
      </c>
    </row>
    <row r="13" spans="1:8" x14ac:dyDescent="0.35">
      <c r="B13" s="40" t="s">
        <v>562</v>
      </c>
      <c r="C13" s="40" t="s">
        <v>561</v>
      </c>
    </row>
  </sheetData>
  <sheetProtection algorithmName="SHA-512" hashValue="WZ+LhAScQsFceO6du9IzH3sF0RxCjTly8XVXScOSRfeGqCKzmdv611YqyDW2DqJr1lVxDe5193Qu7H8QGy1X2w==" saltValue="gzO2pWN1e8BExOThY8gJ8w==" spinCount="100000" sheet="1" selectLockedCells="1" selectUnlockedCells="1"/>
  <autoFilter ref="A2:H2" xr:uid="{90BE4F65-377F-43B2-9F65-58FE6A0F742A}">
    <sortState ref="A3:H11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2"/>
  <sheetViews>
    <sheetView zoomScale="130" zoomScaleNormal="130" workbookViewId="0">
      <selection activeCell="A3" sqref="A3:XFD6"/>
    </sheetView>
  </sheetViews>
  <sheetFormatPr baseColWidth="10" defaultColWidth="9.08984375" defaultRowHeight="14.5" x14ac:dyDescent="0.35"/>
  <cols>
    <col min="1" max="1" width="4.453125" customWidth="1"/>
    <col min="2" max="2" width="30.08984375" customWidth="1"/>
    <col min="3" max="3" width="12.453125" customWidth="1"/>
    <col min="4" max="4" width="8.453125" customWidth="1"/>
    <col min="5" max="5" width="8" customWidth="1"/>
    <col min="6" max="6" width="7.453125" customWidth="1"/>
    <col min="7" max="7" width="7.08984375" customWidth="1"/>
    <col min="8" max="8" width="8" customWidth="1"/>
  </cols>
  <sheetData>
    <row r="1" spans="1:8" s="51" customFormat="1" ht="90" customHeight="1" x14ac:dyDescent="0.45">
      <c r="A1" s="60" t="s">
        <v>246</v>
      </c>
      <c r="B1" s="60"/>
      <c r="C1" s="60"/>
      <c r="D1" s="60"/>
      <c r="E1" s="60"/>
      <c r="F1" s="60"/>
      <c r="G1" s="60"/>
      <c r="H1" s="60"/>
    </row>
    <row r="2" spans="1:8" s="49" customFormat="1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5" customHeight="1" x14ac:dyDescent="0.35">
      <c r="A3" s="50">
        <v>1</v>
      </c>
      <c r="B3" s="50" t="s">
        <v>249</v>
      </c>
      <c r="C3" s="50">
        <v>1116250834</v>
      </c>
      <c r="D3" s="54">
        <v>464.21</v>
      </c>
      <c r="E3" s="54">
        <v>170</v>
      </c>
      <c r="F3" s="54">
        <v>59.89</v>
      </c>
      <c r="G3" s="54">
        <v>15</v>
      </c>
      <c r="H3" s="55">
        <f t="shared" ref="H3:H9" si="0">SUM(D3:G3)</f>
        <v>709.1</v>
      </c>
    </row>
    <row r="4" spans="1:8" s="49" customFormat="1" ht="15" customHeight="1" x14ac:dyDescent="0.35">
      <c r="A4" s="50">
        <v>2</v>
      </c>
      <c r="B4" s="50" t="s">
        <v>247</v>
      </c>
      <c r="C4" s="50">
        <v>4376124</v>
      </c>
      <c r="D4" s="54">
        <v>498.62</v>
      </c>
      <c r="E4" s="54">
        <v>164</v>
      </c>
      <c r="F4" s="54">
        <v>11.83</v>
      </c>
      <c r="G4" s="54">
        <v>10</v>
      </c>
      <c r="H4" s="55">
        <f t="shared" si="0"/>
        <v>684.45</v>
      </c>
    </row>
    <row r="5" spans="1:8" s="49" customFormat="1" x14ac:dyDescent="0.35">
      <c r="A5" s="50">
        <v>3</v>
      </c>
      <c r="B5" s="53" t="s">
        <v>248</v>
      </c>
      <c r="C5" s="53">
        <v>41952122</v>
      </c>
      <c r="D5" s="54">
        <v>360.96</v>
      </c>
      <c r="E5" s="54">
        <v>170.5</v>
      </c>
      <c r="F5" s="54">
        <v>100</v>
      </c>
      <c r="G5" s="54">
        <v>40</v>
      </c>
      <c r="H5" s="55">
        <f t="shared" si="0"/>
        <v>671.46</v>
      </c>
    </row>
    <row r="6" spans="1:8" s="49" customFormat="1" x14ac:dyDescent="0.35">
      <c r="A6" s="50">
        <v>4</v>
      </c>
      <c r="B6" s="50" t="s">
        <v>252</v>
      </c>
      <c r="C6" s="50">
        <v>1094926509</v>
      </c>
      <c r="D6" s="54">
        <v>378.17</v>
      </c>
      <c r="E6" s="54">
        <v>160.5</v>
      </c>
      <c r="F6" s="54">
        <v>100</v>
      </c>
      <c r="G6" s="54">
        <v>30</v>
      </c>
      <c r="H6" s="55">
        <f t="shared" si="0"/>
        <v>668.67000000000007</v>
      </c>
    </row>
    <row r="7" spans="1:8" s="49" customFormat="1" x14ac:dyDescent="0.35">
      <c r="A7" s="9">
        <v>5</v>
      </c>
      <c r="B7" s="9" t="s">
        <v>253</v>
      </c>
      <c r="C7" s="9">
        <v>1094918108</v>
      </c>
      <c r="D7" s="10">
        <v>343.76</v>
      </c>
      <c r="E7" s="10">
        <v>157</v>
      </c>
      <c r="F7" s="10">
        <v>100</v>
      </c>
      <c r="G7" s="10">
        <v>60</v>
      </c>
      <c r="H7" s="11">
        <f t="shared" si="0"/>
        <v>660.76</v>
      </c>
    </row>
    <row r="8" spans="1:8" s="49" customFormat="1" x14ac:dyDescent="0.35">
      <c r="A8" s="9">
        <v>6</v>
      </c>
      <c r="B8" s="9" t="s">
        <v>250</v>
      </c>
      <c r="C8" s="9">
        <v>30719474</v>
      </c>
      <c r="D8" s="10">
        <v>326.55</v>
      </c>
      <c r="E8" s="10">
        <v>155</v>
      </c>
      <c r="F8" s="10">
        <v>100</v>
      </c>
      <c r="G8" s="10">
        <v>30</v>
      </c>
      <c r="H8" s="11">
        <f t="shared" si="0"/>
        <v>611.54999999999995</v>
      </c>
    </row>
    <row r="9" spans="1:8" s="49" customFormat="1" x14ac:dyDescent="0.35">
      <c r="A9" s="9">
        <v>7</v>
      </c>
      <c r="B9" s="9" t="s">
        <v>251</v>
      </c>
      <c r="C9" s="9">
        <v>1094903855</v>
      </c>
      <c r="D9" s="10">
        <v>395.37</v>
      </c>
      <c r="E9" s="10">
        <v>148.5</v>
      </c>
      <c r="F9" s="10">
        <v>20</v>
      </c>
      <c r="G9" s="10">
        <v>35</v>
      </c>
      <c r="H9" s="11">
        <f t="shared" si="0"/>
        <v>598.87</v>
      </c>
    </row>
    <row r="10" spans="1:8" s="49" customFormat="1" x14ac:dyDescent="0.35">
      <c r="A10"/>
      <c r="B10"/>
      <c r="C10"/>
      <c r="D10"/>
      <c r="E10"/>
      <c r="F10"/>
      <c r="G10"/>
      <c r="H10"/>
    </row>
    <row r="11" spans="1:8" s="49" customFormat="1" x14ac:dyDescent="0.35">
      <c r="A11"/>
      <c r="B11" s="40" t="s">
        <v>557</v>
      </c>
      <c r="C11" s="40" t="s">
        <v>558</v>
      </c>
      <c r="D11"/>
      <c r="E11"/>
      <c r="F11"/>
      <c r="G11"/>
      <c r="H11"/>
    </row>
    <row r="12" spans="1:8" s="49" customFormat="1" x14ac:dyDescent="0.35">
      <c r="A12"/>
      <c r="B12"/>
      <c r="C12"/>
      <c r="D12"/>
      <c r="E12"/>
      <c r="F12"/>
      <c r="G12"/>
      <c r="H12"/>
    </row>
  </sheetData>
  <sheetProtection algorithmName="SHA-512" hashValue="as5fAT+JCq1abpJ2im2slezraXzOuarkOdEnl2HfnY87PhfXW2yZ5WrTd4nY/n6AxCWqXlLkQ/GDmLCCo8HCow==" saltValue="1dX0XbPICHsCiHzMkPIjyA==" spinCount="100000" sheet="1" selectLockedCells="1" selectUnlockedCells="1"/>
  <autoFilter ref="A2:H2" xr:uid="{7FA4AAC7-F3BD-4B79-9A27-2108A57BCBB1}">
    <sortState ref="A3:H9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H32"/>
  <sheetViews>
    <sheetView zoomScale="70" zoomScaleNormal="70" workbookViewId="0">
      <selection activeCell="C25" sqref="C25"/>
    </sheetView>
  </sheetViews>
  <sheetFormatPr baseColWidth="10" defaultRowHeight="14.5" x14ac:dyDescent="0.35"/>
  <cols>
    <col min="2" max="2" width="42.453125" customWidth="1"/>
    <col min="3" max="3" width="9.453125" customWidth="1"/>
    <col min="4" max="4" width="39.453125" customWidth="1"/>
    <col min="5" max="5" width="13.36328125" customWidth="1"/>
    <col min="7" max="8" width="22.453125" customWidth="1"/>
  </cols>
  <sheetData>
    <row r="1" spans="1:8" ht="38.4" customHeight="1" thickBot="1" x14ac:dyDescent="0.4">
      <c r="A1" s="16" t="s">
        <v>7</v>
      </c>
      <c r="B1" s="17" t="s">
        <v>8</v>
      </c>
      <c r="C1" s="17" t="s">
        <v>9</v>
      </c>
      <c r="D1" s="29" t="s">
        <v>245</v>
      </c>
      <c r="E1" s="16" t="s">
        <v>243</v>
      </c>
      <c r="F1" s="16" t="s">
        <v>244</v>
      </c>
      <c r="G1" s="16" t="s">
        <v>602</v>
      </c>
      <c r="H1" s="16" t="s">
        <v>650</v>
      </c>
    </row>
    <row r="2" spans="1:8" ht="23.4" customHeight="1" thickBot="1" x14ac:dyDescent="0.4">
      <c r="A2" s="18">
        <v>261901</v>
      </c>
      <c r="B2" s="19" t="s">
        <v>10</v>
      </c>
      <c r="C2" s="20">
        <v>6</v>
      </c>
      <c r="D2" s="30" t="s">
        <v>41</v>
      </c>
      <c r="E2" s="48">
        <v>44364</v>
      </c>
      <c r="F2" s="48">
        <v>45824</v>
      </c>
      <c r="G2" s="48">
        <v>44690</v>
      </c>
      <c r="H2" s="56">
        <v>45055</v>
      </c>
    </row>
    <row r="3" spans="1:8" ht="51" customHeight="1" thickBot="1" x14ac:dyDescent="0.4">
      <c r="A3" s="18">
        <v>261902</v>
      </c>
      <c r="B3" s="19" t="s">
        <v>11</v>
      </c>
      <c r="C3" s="20">
        <v>19</v>
      </c>
      <c r="D3" s="30" t="s">
        <v>42</v>
      </c>
      <c r="E3" s="48">
        <v>44364</v>
      </c>
      <c r="F3" s="48">
        <v>45824</v>
      </c>
      <c r="G3" s="48">
        <v>44690</v>
      </c>
      <c r="H3" s="56">
        <v>45055</v>
      </c>
    </row>
    <row r="4" spans="1:8" ht="23.4" customHeight="1" thickBot="1" x14ac:dyDescent="0.4">
      <c r="A4" s="18">
        <v>261903</v>
      </c>
      <c r="B4" s="19" t="s">
        <v>12</v>
      </c>
      <c r="C4" s="20">
        <v>18</v>
      </c>
      <c r="D4" s="30" t="s">
        <v>43</v>
      </c>
      <c r="E4" s="48">
        <v>44426</v>
      </c>
      <c r="F4" s="48">
        <v>45886</v>
      </c>
      <c r="G4" s="48">
        <v>44690</v>
      </c>
      <c r="H4" s="56">
        <v>45055</v>
      </c>
    </row>
    <row r="5" spans="1:8" ht="20.5" thickBot="1" x14ac:dyDescent="0.4">
      <c r="A5" s="18">
        <v>261904</v>
      </c>
      <c r="B5" s="19" t="s">
        <v>13</v>
      </c>
      <c r="C5" s="20">
        <v>1</v>
      </c>
      <c r="D5" s="30" t="s">
        <v>44</v>
      </c>
      <c r="E5" s="48">
        <v>44364</v>
      </c>
      <c r="F5" s="48">
        <v>45824</v>
      </c>
      <c r="G5" s="48">
        <v>44690</v>
      </c>
      <c r="H5" s="57" t="s">
        <v>651</v>
      </c>
    </row>
    <row r="6" spans="1:8" ht="24.65" customHeight="1" thickBot="1" x14ac:dyDescent="0.4">
      <c r="A6" s="18">
        <v>261905</v>
      </c>
      <c r="B6" s="19" t="s">
        <v>14</v>
      </c>
      <c r="C6" s="20">
        <v>4</v>
      </c>
      <c r="D6" s="30" t="s">
        <v>45</v>
      </c>
      <c r="E6" s="67" t="s">
        <v>565</v>
      </c>
      <c r="F6" s="68"/>
      <c r="G6" s="68"/>
      <c r="H6" s="69"/>
    </row>
    <row r="7" spans="1:8" ht="27.75" customHeight="1" thickBot="1" x14ac:dyDescent="0.4">
      <c r="A7" s="18">
        <v>261906</v>
      </c>
      <c r="B7" s="19" t="s">
        <v>15</v>
      </c>
      <c r="C7" s="20">
        <v>2</v>
      </c>
      <c r="D7" s="30" t="s">
        <v>46</v>
      </c>
      <c r="E7" s="48">
        <v>44364</v>
      </c>
      <c r="F7" s="48">
        <v>45824</v>
      </c>
      <c r="G7" s="48">
        <v>44690</v>
      </c>
      <c r="H7" s="57" t="s">
        <v>651</v>
      </c>
    </row>
    <row r="8" spans="1:8" ht="35.4" customHeight="1" thickBot="1" x14ac:dyDescent="0.4">
      <c r="A8" s="18">
        <v>261907</v>
      </c>
      <c r="B8" s="19" t="s">
        <v>16</v>
      </c>
      <c r="C8" s="20">
        <v>3</v>
      </c>
      <c r="D8" s="30" t="s">
        <v>47</v>
      </c>
      <c r="E8" s="48">
        <v>44364</v>
      </c>
      <c r="F8" s="48">
        <v>45824</v>
      </c>
      <c r="G8" s="48">
        <v>44676</v>
      </c>
      <c r="H8" s="56">
        <v>45055</v>
      </c>
    </row>
    <row r="9" spans="1:8" ht="23.4" customHeight="1" thickBot="1" x14ac:dyDescent="0.4">
      <c r="A9" s="18">
        <v>261908</v>
      </c>
      <c r="B9" s="19" t="s">
        <v>17</v>
      </c>
      <c r="C9" s="20">
        <v>3</v>
      </c>
      <c r="D9" s="30" t="s">
        <v>48</v>
      </c>
      <c r="E9" s="48">
        <v>44490</v>
      </c>
      <c r="F9" s="48">
        <v>45950</v>
      </c>
      <c r="G9" s="48">
        <v>44690</v>
      </c>
      <c r="H9" s="56">
        <v>45055</v>
      </c>
    </row>
    <row r="10" spans="1:8" ht="23.4" customHeight="1" thickBot="1" x14ac:dyDescent="0.4">
      <c r="A10" s="18">
        <v>261909</v>
      </c>
      <c r="B10" s="19" t="s">
        <v>18</v>
      </c>
      <c r="C10" s="20">
        <v>3</v>
      </c>
      <c r="D10" s="30" t="s">
        <v>49</v>
      </c>
      <c r="E10" s="48">
        <v>44496</v>
      </c>
      <c r="F10" s="48">
        <v>45956</v>
      </c>
      <c r="G10" s="48">
        <v>44690</v>
      </c>
      <c r="H10" s="56">
        <v>45055</v>
      </c>
    </row>
    <row r="11" spans="1:8" ht="20.5" thickBot="1" x14ac:dyDescent="0.4">
      <c r="A11" s="18">
        <v>261910</v>
      </c>
      <c r="B11" s="19" t="s">
        <v>19</v>
      </c>
      <c r="C11" s="20">
        <v>4</v>
      </c>
      <c r="D11" s="30" t="s">
        <v>50</v>
      </c>
      <c r="E11" s="48">
        <v>44364</v>
      </c>
      <c r="F11" s="48">
        <v>45824</v>
      </c>
      <c r="G11" s="48">
        <v>44690</v>
      </c>
      <c r="H11" s="57" t="s">
        <v>651</v>
      </c>
    </row>
    <row r="12" spans="1:8" ht="30.5" thickBot="1" x14ac:dyDescent="0.4">
      <c r="A12" s="18">
        <v>261911</v>
      </c>
      <c r="B12" s="19" t="s">
        <v>20</v>
      </c>
      <c r="C12" s="20">
        <v>3</v>
      </c>
      <c r="D12" s="30" t="s">
        <v>51</v>
      </c>
      <c r="E12" s="48">
        <v>44364</v>
      </c>
      <c r="F12" s="48">
        <v>45824</v>
      </c>
      <c r="G12" s="48">
        <v>44690</v>
      </c>
      <c r="H12" s="56">
        <v>45055</v>
      </c>
    </row>
    <row r="13" spans="1:8" ht="23.4" customHeight="1" thickBot="1" x14ac:dyDescent="0.4">
      <c r="A13" s="18">
        <v>261912</v>
      </c>
      <c r="B13" s="19" t="s">
        <v>21</v>
      </c>
      <c r="C13" s="20" t="s">
        <v>22</v>
      </c>
      <c r="D13" s="30" t="s">
        <v>52</v>
      </c>
      <c r="E13" s="48">
        <v>44496</v>
      </c>
      <c r="F13" s="48">
        <v>45956</v>
      </c>
      <c r="G13" s="48">
        <v>44725</v>
      </c>
      <c r="H13" s="56">
        <v>45055</v>
      </c>
    </row>
    <row r="14" spans="1:8" s="27" customFormat="1" ht="34.5" customHeight="1" thickBot="1" x14ac:dyDescent="0.4">
      <c r="A14" s="24">
        <v>261913</v>
      </c>
      <c r="B14" s="25" t="s">
        <v>23</v>
      </c>
      <c r="C14" s="26" t="s">
        <v>22</v>
      </c>
      <c r="D14" s="20" t="s">
        <v>554</v>
      </c>
      <c r="E14" s="48">
        <v>44496</v>
      </c>
      <c r="F14" s="48">
        <v>45956</v>
      </c>
      <c r="G14" s="48">
        <v>44701</v>
      </c>
      <c r="H14" s="56">
        <v>45079</v>
      </c>
    </row>
    <row r="15" spans="1:8" s="27" customFormat="1" ht="43.4" customHeight="1" thickBot="1" x14ac:dyDescent="0.4">
      <c r="A15" s="24">
        <v>261914</v>
      </c>
      <c r="B15" s="25" t="s">
        <v>24</v>
      </c>
      <c r="C15" s="26" t="s">
        <v>22</v>
      </c>
      <c r="D15" s="41" t="s">
        <v>575</v>
      </c>
      <c r="E15" s="48">
        <v>44496</v>
      </c>
      <c r="F15" s="48">
        <v>45956</v>
      </c>
      <c r="G15" s="48">
        <v>44690</v>
      </c>
      <c r="H15" s="56">
        <v>45055</v>
      </c>
    </row>
    <row r="16" spans="1:8" s="27" customFormat="1" ht="20.5" thickBot="1" x14ac:dyDescent="0.4">
      <c r="A16" s="24">
        <v>261915</v>
      </c>
      <c r="B16" s="25" t="s">
        <v>25</v>
      </c>
      <c r="C16" s="26" t="s">
        <v>22</v>
      </c>
      <c r="D16" s="31" t="s">
        <v>53</v>
      </c>
      <c r="E16" s="48">
        <v>44364</v>
      </c>
      <c r="F16" s="48">
        <v>45824</v>
      </c>
      <c r="G16" s="48">
        <v>44690</v>
      </c>
      <c r="H16" s="57" t="s">
        <v>651</v>
      </c>
    </row>
    <row r="17" spans="1:8" s="27" customFormat="1" ht="20.5" thickBot="1" x14ac:dyDescent="0.4">
      <c r="A17" s="24">
        <v>261916</v>
      </c>
      <c r="B17" s="25" t="s">
        <v>26</v>
      </c>
      <c r="C17" s="26" t="s">
        <v>22</v>
      </c>
      <c r="D17" s="31" t="s">
        <v>54</v>
      </c>
      <c r="E17" s="48">
        <v>44364</v>
      </c>
      <c r="F17" s="48">
        <v>45824</v>
      </c>
      <c r="G17" s="48">
        <v>44690</v>
      </c>
      <c r="H17" s="57" t="s">
        <v>651</v>
      </c>
    </row>
    <row r="18" spans="1:8" s="27" customFormat="1" ht="40.4" customHeight="1" thickBot="1" x14ac:dyDescent="0.4">
      <c r="A18" s="24">
        <v>261917</v>
      </c>
      <c r="B18" s="25" t="s">
        <v>27</v>
      </c>
      <c r="C18" s="26" t="s">
        <v>22</v>
      </c>
      <c r="D18" s="41" t="s">
        <v>570</v>
      </c>
      <c r="E18" s="48">
        <v>44496</v>
      </c>
      <c r="F18" s="48">
        <v>45956</v>
      </c>
      <c r="G18" s="48">
        <v>44727</v>
      </c>
      <c r="H18" s="56">
        <v>45079</v>
      </c>
    </row>
    <row r="19" spans="1:8" s="27" customFormat="1" ht="20.5" thickBot="1" x14ac:dyDescent="0.4">
      <c r="A19" s="24">
        <v>261918</v>
      </c>
      <c r="B19" s="25" t="s">
        <v>28</v>
      </c>
      <c r="C19" s="26" t="s">
        <v>22</v>
      </c>
      <c r="D19" s="31" t="s">
        <v>55</v>
      </c>
      <c r="E19" s="48">
        <v>44496</v>
      </c>
      <c r="F19" s="48">
        <v>45956</v>
      </c>
      <c r="G19" s="48">
        <v>44690</v>
      </c>
      <c r="H19" s="57" t="s">
        <v>651</v>
      </c>
    </row>
    <row r="20" spans="1:8" s="27" customFormat="1" ht="20.5" thickBot="1" x14ac:dyDescent="0.4">
      <c r="A20" s="24">
        <v>261919</v>
      </c>
      <c r="B20" s="25" t="s">
        <v>29</v>
      </c>
      <c r="C20" s="26" t="s">
        <v>22</v>
      </c>
      <c r="D20" s="31" t="s">
        <v>57</v>
      </c>
      <c r="E20" s="48">
        <v>44364</v>
      </c>
      <c r="F20" s="48">
        <v>45824</v>
      </c>
      <c r="G20" s="48">
        <v>44690</v>
      </c>
      <c r="H20" s="57" t="s">
        <v>651</v>
      </c>
    </row>
    <row r="21" spans="1:8" s="27" customFormat="1" ht="34.4" customHeight="1" thickBot="1" x14ac:dyDescent="0.4">
      <c r="A21" s="24">
        <v>261920</v>
      </c>
      <c r="B21" s="25" t="s">
        <v>30</v>
      </c>
      <c r="C21" s="26">
        <v>12</v>
      </c>
      <c r="D21" s="41" t="s">
        <v>571</v>
      </c>
      <c r="E21" s="48">
        <v>44496</v>
      </c>
      <c r="F21" s="48">
        <v>45956</v>
      </c>
      <c r="G21" s="48">
        <v>44690</v>
      </c>
      <c r="H21" s="56">
        <v>45055</v>
      </c>
    </row>
    <row r="22" spans="1:8" s="27" customFormat="1" ht="20.5" thickBot="1" x14ac:dyDescent="0.4">
      <c r="A22" s="24">
        <v>261921</v>
      </c>
      <c r="B22" s="25" t="s">
        <v>31</v>
      </c>
      <c r="C22" s="26">
        <v>16</v>
      </c>
      <c r="D22" s="31" t="s">
        <v>58</v>
      </c>
      <c r="E22" s="48">
        <v>44364</v>
      </c>
      <c r="F22" s="48">
        <v>45824</v>
      </c>
      <c r="G22" s="48">
        <v>44690</v>
      </c>
      <c r="H22" s="56">
        <v>45055</v>
      </c>
    </row>
    <row r="23" spans="1:8" s="27" customFormat="1" ht="20.5" thickBot="1" x14ac:dyDescent="0.4">
      <c r="A23" s="24">
        <v>261922</v>
      </c>
      <c r="B23" s="25" t="s">
        <v>32</v>
      </c>
      <c r="C23" s="26">
        <v>16</v>
      </c>
      <c r="D23" s="31" t="s">
        <v>242</v>
      </c>
      <c r="E23" s="48">
        <v>44364</v>
      </c>
      <c r="F23" s="48">
        <v>45824</v>
      </c>
      <c r="G23" s="48">
        <v>44690</v>
      </c>
      <c r="H23" s="56">
        <v>45055</v>
      </c>
    </row>
    <row r="24" spans="1:8" s="27" customFormat="1" ht="23.4" customHeight="1" thickBot="1" x14ac:dyDescent="0.4">
      <c r="A24" s="24">
        <v>261923</v>
      </c>
      <c r="B24" s="25" t="s">
        <v>33</v>
      </c>
      <c r="C24" s="26" t="s">
        <v>22</v>
      </c>
      <c r="D24" s="31" t="s">
        <v>59</v>
      </c>
      <c r="E24" s="48">
        <v>44496</v>
      </c>
      <c r="F24" s="48">
        <v>45956</v>
      </c>
      <c r="G24" s="48">
        <v>44727</v>
      </c>
      <c r="H24" s="56">
        <v>45055</v>
      </c>
    </row>
    <row r="25" spans="1:8" s="27" customFormat="1" ht="30.5" thickBot="1" x14ac:dyDescent="0.4">
      <c r="A25" s="24">
        <v>261924</v>
      </c>
      <c r="B25" s="25" t="s">
        <v>34</v>
      </c>
      <c r="C25" s="26" t="s">
        <v>22</v>
      </c>
      <c r="D25" s="31" t="s">
        <v>56</v>
      </c>
      <c r="E25" s="48">
        <v>44364</v>
      </c>
      <c r="F25" s="48">
        <v>45824</v>
      </c>
      <c r="G25" s="57" t="s">
        <v>603</v>
      </c>
      <c r="H25" s="57" t="s">
        <v>651</v>
      </c>
    </row>
    <row r="26" spans="1:8" s="27" customFormat="1" ht="23.4" customHeight="1" thickBot="1" x14ac:dyDescent="0.4">
      <c r="A26" s="24">
        <v>261925</v>
      </c>
      <c r="B26" s="25" t="s">
        <v>35</v>
      </c>
      <c r="C26" s="26" t="s">
        <v>22</v>
      </c>
      <c r="D26" s="31" t="s">
        <v>61</v>
      </c>
      <c r="E26" s="48">
        <v>44496</v>
      </c>
      <c r="F26" s="48">
        <v>45956</v>
      </c>
      <c r="G26" s="48">
        <v>44690</v>
      </c>
      <c r="H26" s="56">
        <v>45055</v>
      </c>
    </row>
    <row r="27" spans="1:8" s="27" customFormat="1" ht="42.75" customHeight="1" thickBot="1" x14ac:dyDescent="0.4">
      <c r="A27" s="24">
        <v>261926</v>
      </c>
      <c r="B27" s="25" t="s">
        <v>39</v>
      </c>
      <c r="C27" s="26" t="s">
        <v>22</v>
      </c>
      <c r="D27" s="41" t="s">
        <v>572</v>
      </c>
      <c r="E27" s="48">
        <v>44496</v>
      </c>
      <c r="F27" s="48">
        <v>45956</v>
      </c>
      <c r="G27" s="48">
        <v>44690</v>
      </c>
      <c r="H27" s="56">
        <v>45055</v>
      </c>
    </row>
    <row r="28" spans="1:8" s="27" customFormat="1" ht="33" customHeight="1" thickBot="1" x14ac:dyDescent="0.4">
      <c r="A28" s="24">
        <v>261927</v>
      </c>
      <c r="B28" s="25" t="s">
        <v>36</v>
      </c>
      <c r="C28" s="26" t="s">
        <v>22</v>
      </c>
      <c r="D28" s="31" t="s">
        <v>60</v>
      </c>
      <c r="E28" s="48">
        <v>44364</v>
      </c>
      <c r="F28" s="48">
        <v>45824</v>
      </c>
      <c r="G28" s="57" t="s">
        <v>603</v>
      </c>
      <c r="H28" s="56">
        <v>45055</v>
      </c>
    </row>
    <row r="29" spans="1:8" s="27" customFormat="1" ht="20.5" thickBot="1" x14ac:dyDescent="0.4">
      <c r="A29" s="24">
        <v>261928</v>
      </c>
      <c r="B29" s="25" t="s">
        <v>37</v>
      </c>
      <c r="C29" s="26">
        <v>11</v>
      </c>
      <c r="D29" s="31" t="s">
        <v>241</v>
      </c>
      <c r="E29" s="48">
        <v>44364</v>
      </c>
      <c r="F29" s="48">
        <v>45824</v>
      </c>
      <c r="G29" s="48">
        <v>44690</v>
      </c>
      <c r="H29" s="57" t="s">
        <v>651</v>
      </c>
    </row>
    <row r="30" spans="1:8" s="27" customFormat="1" ht="15" thickBot="1" x14ac:dyDescent="0.4">
      <c r="A30" s="24">
        <v>261929</v>
      </c>
      <c r="B30" s="25" t="s">
        <v>38</v>
      </c>
      <c r="C30" s="26">
        <v>11</v>
      </c>
      <c r="D30" s="31" t="s">
        <v>240</v>
      </c>
      <c r="E30" s="48">
        <v>44441</v>
      </c>
      <c r="F30" s="48">
        <v>45901</v>
      </c>
      <c r="G30" s="48">
        <v>44690</v>
      </c>
      <c r="H30" s="56">
        <v>45044</v>
      </c>
    </row>
    <row r="31" spans="1:8" x14ac:dyDescent="0.35">
      <c r="E31" s="49"/>
      <c r="F31" s="49"/>
      <c r="G31" s="49"/>
    </row>
    <row r="32" spans="1:8" ht="30.65" customHeight="1" x14ac:dyDescent="0.35">
      <c r="A32" s="66" t="s">
        <v>573</v>
      </c>
      <c r="B32" s="66"/>
      <c r="C32" s="66"/>
      <c r="D32" s="66"/>
      <c r="E32" s="66"/>
      <c r="F32" s="66"/>
    </row>
  </sheetData>
  <sheetProtection algorithmName="SHA-512" hashValue="WGhU1ZQXajGC2ENXUwKaC5lfMcJeHEWcUMNIvSI/lgWGIicCC4X8HljH1beXjSoTvDAdHqKSGEfLP3V5sEcc6w==" saltValue="978laCtKlvQbtaxlZ7swyA==" spinCount="100000" sheet="1" selectLockedCells="1" selectUnlockedCells="1"/>
  <mergeCells count="2">
    <mergeCell ref="A32:F32"/>
    <mergeCell ref="E6:H6"/>
  </mergeCells>
  <pageMargins left="0.7" right="0.7" top="0.75" bottom="0.75" header="0.3" footer="0.3"/>
  <pageSetup paperSize="11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J31"/>
  <sheetViews>
    <sheetView tabSelected="1" zoomScaleNormal="100" workbookViewId="0">
      <selection sqref="A1:H1"/>
    </sheetView>
  </sheetViews>
  <sheetFormatPr baseColWidth="10" defaultColWidth="9.08984375" defaultRowHeight="14.5" x14ac:dyDescent="0.35"/>
  <cols>
    <col min="1" max="1" width="3.90625" bestFit="1" customWidth="1"/>
    <col min="2" max="2" width="27.36328125" customWidth="1"/>
    <col min="3" max="3" width="12.36328125" customWidth="1"/>
    <col min="5" max="5" width="9.36328125" customWidth="1"/>
    <col min="6" max="7" width="8.36328125" customWidth="1"/>
    <col min="8" max="8" width="7.453125" customWidth="1"/>
    <col min="10" max="10" width="11.26953125" customWidth="1"/>
  </cols>
  <sheetData>
    <row r="1" spans="1:8" s="13" customFormat="1" ht="58.4" customHeight="1" x14ac:dyDescent="0.45">
      <c r="A1" s="59" t="s">
        <v>127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12" t="s">
        <v>182</v>
      </c>
      <c r="C3" s="12">
        <v>24586435</v>
      </c>
      <c r="D3" s="28">
        <v>536.76</v>
      </c>
      <c r="E3" s="10">
        <v>169</v>
      </c>
      <c r="F3" s="10">
        <v>96.89</v>
      </c>
      <c r="G3" s="10">
        <v>10</v>
      </c>
      <c r="H3" s="11">
        <f t="shared" ref="H3:H25" si="0">SUM(D3:G3)</f>
        <v>812.65</v>
      </c>
    </row>
    <row r="4" spans="1:8" x14ac:dyDescent="0.35">
      <c r="A4" s="9">
        <v>2</v>
      </c>
      <c r="B4" s="9" t="s">
        <v>184</v>
      </c>
      <c r="C4" s="9">
        <v>1094901271</v>
      </c>
      <c r="D4" s="28">
        <v>519.88499999999999</v>
      </c>
      <c r="E4" s="10">
        <v>151</v>
      </c>
      <c r="F4" s="10">
        <v>100</v>
      </c>
      <c r="G4" s="10">
        <v>35</v>
      </c>
      <c r="H4" s="11">
        <f t="shared" si="0"/>
        <v>805.88499999999999</v>
      </c>
    </row>
    <row r="5" spans="1:8" x14ac:dyDescent="0.35">
      <c r="A5" s="9">
        <v>3</v>
      </c>
      <c r="B5" s="9" t="s">
        <v>183</v>
      </c>
      <c r="C5" s="9">
        <v>36753672</v>
      </c>
      <c r="D5" s="28">
        <v>536.76</v>
      </c>
      <c r="E5" s="10">
        <v>173</v>
      </c>
      <c r="F5" s="10">
        <v>61.17</v>
      </c>
      <c r="G5" s="10">
        <v>30</v>
      </c>
      <c r="H5" s="11">
        <f t="shared" si="0"/>
        <v>800.93</v>
      </c>
    </row>
    <row r="6" spans="1:8" x14ac:dyDescent="0.35">
      <c r="A6" s="9">
        <v>4</v>
      </c>
      <c r="B6" s="9" t="s">
        <v>188</v>
      </c>
      <c r="C6" s="9">
        <v>1094918491</v>
      </c>
      <c r="D6" s="28">
        <v>536.76</v>
      </c>
      <c r="E6" s="10">
        <v>160</v>
      </c>
      <c r="F6" s="10">
        <v>100</v>
      </c>
      <c r="G6" s="10">
        <v>0</v>
      </c>
      <c r="H6" s="11">
        <f t="shared" si="0"/>
        <v>796.76</v>
      </c>
    </row>
    <row r="7" spans="1:8" x14ac:dyDescent="0.35">
      <c r="A7" s="9">
        <v>5</v>
      </c>
      <c r="B7" s="9" t="s">
        <v>185</v>
      </c>
      <c r="C7" s="9">
        <v>52210297</v>
      </c>
      <c r="D7" s="28">
        <v>469.27499999999998</v>
      </c>
      <c r="E7" s="10">
        <v>162</v>
      </c>
      <c r="F7" s="10">
        <v>100</v>
      </c>
      <c r="G7" s="10">
        <v>30</v>
      </c>
      <c r="H7" s="11">
        <f t="shared" si="0"/>
        <v>761.27499999999998</v>
      </c>
    </row>
    <row r="8" spans="1:8" x14ac:dyDescent="0.35">
      <c r="A8" s="9">
        <v>6</v>
      </c>
      <c r="B8" s="9" t="s">
        <v>186</v>
      </c>
      <c r="C8" s="9">
        <v>30335891</v>
      </c>
      <c r="D8" s="28">
        <v>452.4</v>
      </c>
      <c r="E8" s="10">
        <v>156</v>
      </c>
      <c r="F8" s="10">
        <v>100</v>
      </c>
      <c r="G8" s="10">
        <v>20</v>
      </c>
      <c r="H8" s="11">
        <f t="shared" si="0"/>
        <v>728.4</v>
      </c>
    </row>
    <row r="9" spans="1:8" x14ac:dyDescent="0.35">
      <c r="A9" s="9">
        <v>7</v>
      </c>
      <c r="B9" s="9" t="s">
        <v>187</v>
      </c>
      <c r="C9" s="9">
        <v>9772168</v>
      </c>
      <c r="D9" s="28">
        <v>503.01</v>
      </c>
      <c r="E9" s="10">
        <v>165.5</v>
      </c>
      <c r="F9" s="10">
        <v>43.5</v>
      </c>
      <c r="G9" s="10">
        <v>15</v>
      </c>
      <c r="H9" s="11">
        <f t="shared" si="0"/>
        <v>727.01</v>
      </c>
    </row>
    <row r="10" spans="1:8" x14ac:dyDescent="0.35">
      <c r="A10" s="9">
        <v>8</v>
      </c>
      <c r="B10" s="9" t="s">
        <v>189</v>
      </c>
      <c r="C10" s="9">
        <v>6321252</v>
      </c>
      <c r="D10" s="28">
        <v>418.66500000000002</v>
      </c>
      <c r="E10" s="10">
        <v>155</v>
      </c>
      <c r="F10" s="10">
        <v>92.39</v>
      </c>
      <c r="G10" s="10">
        <v>40</v>
      </c>
      <c r="H10" s="11">
        <f t="shared" si="0"/>
        <v>706.05499999999995</v>
      </c>
    </row>
    <row r="11" spans="1:8" x14ac:dyDescent="0.35">
      <c r="A11" s="9">
        <v>9</v>
      </c>
      <c r="B11" s="9" t="s">
        <v>193</v>
      </c>
      <c r="C11" s="9">
        <v>30403106</v>
      </c>
      <c r="D11" s="28">
        <v>351.18</v>
      </c>
      <c r="E11" s="10">
        <v>156.5</v>
      </c>
      <c r="F11" s="10">
        <v>100</v>
      </c>
      <c r="G11" s="10">
        <v>40</v>
      </c>
      <c r="H11" s="11">
        <f t="shared" si="0"/>
        <v>647.68000000000006</v>
      </c>
    </row>
    <row r="12" spans="1:8" x14ac:dyDescent="0.35">
      <c r="A12" s="9">
        <v>10</v>
      </c>
      <c r="B12" s="9" t="s">
        <v>190</v>
      </c>
      <c r="C12" s="9">
        <v>41951504</v>
      </c>
      <c r="D12" s="28">
        <v>368.05500000000001</v>
      </c>
      <c r="E12" s="10">
        <v>168.5</v>
      </c>
      <c r="F12" s="10">
        <v>100</v>
      </c>
      <c r="G12" s="10">
        <v>10</v>
      </c>
      <c r="H12" s="11">
        <f t="shared" si="0"/>
        <v>646.55500000000006</v>
      </c>
    </row>
    <row r="13" spans="1:8" x14ac:dyDescent="0.35">
      <c r="A13" s="9">
        <v>11</v>
      </c>
      <c r="B13" s="9" t="s">
        <v>191</v>
      </c>
      <c r="C13" s="9">
        <v>1094908818</v>
      </c>
      <c r="D13" s="28">
        <v>401.79</v>
      </c>
      <c r="E13" s="10">
        <v>149</v>
      </c>
      <c r="F13" s="10">
        <v>48.22</v>
      </c>
      <c r="G13" s="10">
        <v>25</v>
      </c>
      <c r="H13" s="11">
        <f t="shared" si="0"/>
        <v>624.01</v>
      </c>
    </row>
    <row r="14" spans="1:8" x14ac:dyDescent="0.35">
      <c r="A14" s="9">
        <v>12</v>
      </c>
      <c r="B14" s="9" t="s">
        <v>192</v>
      </c>
      <c r="C14" s="9">
        <v>30335570</v>
      </c>
      <c r="D14" s="28">
        <v>317.44499999999999</v>
      </c>
      <c r="E14" s="10">
        <v>167</v>
      </c>
      <c r="F14" s="10">
        <v>100</v>
      </c>
      <c r="G14" s="10">
        <v>30</v>
      </c>
      <c r="H14" s="11">
        <f t="shared" si="0"/>
        <v>614.44499999999994</v>
      </c>
    </row>
    <row r="15" spans="1:8" x14ac:dyDescent="0.35">
      <c r="A15" s="9">
        <v>13</v>
      </c>
      <c r="B15" s="9" t="s">
        <v>194</v>
      </c>
      <c r="C15" s="9">
        <v>41936479</v>
      </c>
      <c r="D15" s="28">
        <v>334.32</v>
      </c>
      <c r="E15" s="10">
        <v>153.5</v>
      </c>
      <c r="F15" s="10">
        <v>100</v>
      </c>
      <c r="G15" s="10">
        <v>15</v>
      </c>
      <c r="H15" s="11">
        <f t="shared" si="0"/>
        <v>602.81999999999994</v>
      </c>
    </row>
    <row r="16" spans="1:8" x14ac:dyDescent="0.35">
      <c r="A16" s="9">
        <v>14</v>
      </c>
      <c r="B16" s="9" t="s">
        <v>195</v>
      </c>
      <c r="C16" s="9">
        <v>55172258</v>
      </c>
      <c r="D16" s="28">
        <v>317.44499999999999</v>
      </c>
      <c r="E16" s="10">
        <v>154.5</v>
      </c>
      <c r="F16" s="10">
        <v>73.72</v>
      </c>
      <c r="G16" s="10">
        <v>50</v>
      </c>
      <c r="H16" s="11">
        <f t="shared" si="0"/>
        <v>595.66499999999996</v>
      </c>
    </row>
    <row r="17" spans="1:10" x14ac:dyDescent="0.35">
      <c r="A17" s="9">
        <v>15</v>
      </c>
      <c r="B17" s="9" t="s">
        <v>196</v>
      </c>
      <c r="C17" s="9">
        <v>1094896635</v>
      </c>
      <c r="D17" s="28">
        <v>300.57</v>
      </c>
      <c r="E17" s="10">
        <v>161</v>
      </c>
      <c r="F17" s="10">
        <v>100</v>
      </c>
      <c r="G17" s="10">
        <v>30</v>
      </c>
      <c r="H17" s="11">
        <f t="shared" si="0"/>
        <v>591.56999999999994</v>
      </c>
    </row>
    <row r="18" spans="1:10" x14ac:dyDescent="0.35">
      <c r="A18" s="9">
        <v>16</v>
      </c>
      <c r="B18" s="9" t="s">
        <v>197</v>
      </c>
      <c r="C18" s="9">
        <v>1094880229</v>
      </c>
      <c r="D18" s="28">
        <v>368.05500000000001</v>
      </c>
      <c r="E18" s="10">
        <v>173.5</v>
      </c>
      <c r="F18" s="10">
        <v>46.56</v>
      </c>
      <c r="G18" s="10">
        <v>0</v>
      </c>
      <c r="H18" s="11">
        <f t="shared" si="0"/>
        <v>588.11500000000001</v>
      </c>
    </row>
    <row r="19" spans="1:10" x14ac:dyDescent="0.35">
      <c r="A19" s="9">
        <v>17</v>
      </c>
      <c r="B19" s="9" t="s">
        <v>198</v>
      </c>
      <c r="C19" s="9">
        <v>42159767</v>
      </c>
      <c r="D19" s="28">
        <v>300.57</v>
      </c>
      <c r="E19" s="10">
        <v>141</v>
      </c>
      <c r="F19" s="10">
        <v>100</v>
      </c>
      <c r="G19" s="10">
        <v>40</v>
      </c>
      <c r="H19" s="11">
        <f t="shared" si="0"/>
        <v>581.56999999999994</v>
      </c>
    </row>
    <row r="20" spans="1:10" x14ac:dyDescent="0.35">
      <c r="A20" s="9">
        <v>18</v>
      </c>
      <c r="B20" s="9" t="s">
        <v>199</v>
      </c>
      <c r="C20" s="9">
        <v>18491892</v>
      </c>
      <c r="D20" s="28">
        <v>317.44499999999999</v>
      </c>
      <c r="E20" s="10">
        <v>149</v>
      </c>
      <c r="F20" s="10">
        <v>67.78</v>
      </c>
      <c r="G20" s="10">
        <v>40</v>
      </c>
      <c r="H20" s="11">
        <f t="shared" si="0"/>
        <v>574.22500000000002</v>
      </c>
    </row>
    <row r="21" spans="1:10" x14ac:dyDescent="0.35">
      <c r="A21" s="9">
        <v>19</v>
      </c>
      <c r="B21" s="9" t="s">
        <v>200</v>
      </c>
      <c r="C21" s="9">
        <v>41949220</v>
      </c>
      <c r="D21" s="28">
        <v>401.79</v>
      </c>
      <c r="E21" s="10">
        <v>167</v>
      </c>
      <c r="F21" s="10">
        <v>0</v>
      </c>
      <c r="G21" s="10">
        <v>0</v>
      </c>
      <c r="H21" s="11">
        <f t="shared" si="0"/>
        <v>568.79</v>
      </c>
    </row>
    <row r="22" spans="1:10" x14ac:dyDescent="0.35">
      <c r="A22" s="9">
        <v>20</v>
      </c>
      <c r="B22" s="9" t="s">
        <v>201</v>
      </c>
      <c r="C22" s="9">
        <v>1094926512</v>
      </c>
      <c r="D22" s="28">
        <v>351.18</v>
      </c>
      <c r="E22" s="10">
        <v>164.5</v>
      </c>
      <c r="F22" s="10">
        <v>27.83</v>
      </c>
      <c r="G22" s="10">
        <v>20</v>
      </c>
      <c r="H22" s="11">
        <f t="shared" si="0"/>
        <v>563.5100000000001</v>
      </c>
    </row>
    <row r="23" spans="1:10" x14ac:dyDescent="0.35">
      <c r="A23" s="9">
        <v>21</v>
      </c>
      <c r="B23" s="9" t="s">
        <v>202</v>
      </c>
      <c r="C23" s="9">
        <v>1094925080</v>
      </c>
      <c r="D23" s="28">
        <v>334.32</v>
      </c>
      <c r="E23" s="10">
        <v>174.5</v>
      </c>
      <c r="F23" s="10">
        <v>8.94</v>
      </c>
      <c r="G23" s="10">
        <v>30</v>
      </c>
      <c r="H23" s="11">
        <f t="shared" si="0"/>
        <v>547.76</v>
      </c>
    </row>
    <row r="24" spans="1:10" x14ac:dyDescent="0.35">
      <c r="A24" s="9">
        <v>22</v>
      </c>
      <c r="B24" s="9" t="s">
        <v>203</v>
      </c>
      <c r="C24" s="9">
        <v>9771245</v>
      </c>
      <c r="D24" s="28">
        <v>317.44499999999999</v>
      </c>
      <c r="E24" s="10">
        <v>162</v>
      </c>
      <c r="F24" s="10">
        <v>34.5</v>
      </c>
      <c r="G24" s="10">
        <v>5</v>
      </c>
      <c r="H24" s="11">
        <f t="shared" si="0"/>
        <v>518.94499999999994</v>
      </c>
    </row>
    <row r="25" spans="1:10" x14ac:dyDescent="0.35">
      <c r="A25" s="9">
        <v>23</v>
      </c>
      <c r="B25" s="9" t="s">
        <v>204</v>
      </c>
      <c r="C25" s="9">
        <v>1097034835</v>
      </c>
      <c r="D25" s="28">
        <v>334.32</v>
      </c>
      <c r="E25" s="10">
        <v>154.5</v>
      </c>
      <c r="F25" s="10">
        <v>4.6100000000000003</v>
      </c>
      <c r="G25" s="10">
        <v>20</v>
      </c>
      <c r="H25" s="11">
        <f t="shared" si="0"/>
        <v>513.43000000000006</v>
      </c>
    </row>
    <row r="27" spans="1:10" x14ac:dyDescent="0.35">
      <c r="B27" s="40" t="s">
        <v>556</v>
      </c>
      <c r="C27" s="40" t="s">
        <v>555</v>
      </c>
    </row>
    <row r="29" spans="1:10" x14ac:dyDescent="0.35">
      <c r="B29" s="37" t="s">
        <v>257</v>
      </c>
    </row>
    <row r="30" spans="1:10" ht="36" x14ac:dyDescent="0.35">
      <c r="B30" s="6" t="s">
        <v>3</v>
      </c>
      <c r="C30" s="6" t="s">
        <v>0</v>
      </c>
      <c r="D30" s="7" t="s">
        <v>6</v>
      </c>
      <c r="E30" s="7" t="s">
        <v>1</v>
      </c>
      <c r="F30" s="7" t="s">
        <v>40</v>
      </c>
      <c r="G30" s="5" t="s">
        <v>5</v>
      </c>
      <c r="H30" s="8" t="s">
        <v>2</v>
      </c>
      <c r="I30" s="33" t="s">
        <v>254</v>
      </c>
      <c r="J30" s="33" t="s">
        <v>258</v>
      </c>
    </row>
    <row r="31" spans="1:10" ht="142.5" customHeight="1" x14ac:dyDescent="0.35">
      <c r="B31" s="50" t="s">
        <v>181</v>
      </c>
      <c r="C31" s="50">
        <v>20371138</v>
      </c>
      <c r="D31" s="70">
        <v>570.495</v>
      </c>
      <c r="E31" s="54">
        <v>163.5</v>
      </c>
      <c r="F31" s="54">
        <v>100</v>
      </c>
      <c r="G31" s="54">
        <v>35</v>
      </c>
      <c r="H31" s="55">
        <f t="shared" ref="H31" si="1">SUM(D31:G31)</f>
        <v>868.995</v>
      </c>
      <c r="I31" s="54" t="s">
        <v>255</v>
      </c>
      <c r="J31" s="58" t="s">
        <v>659</v>
      </c>
    </row>
  </sheetData>
  <sheetProtection algorithmName="SHA-512" hashValue="jaf7epX8yadyKF/n4yccdAqSpedEQH7Wut7X+iuvb/Q+CFgUMXHLKVdcDkgCPNQ6IXnfBb7FeShgAV8UVT9zBQ==" saltValue="+ZTCARGMDPuRtniRv8L0Vw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I9" sqref="I9"/>
    </sheetView>
  </sheetViews>
  <sheetFormatPr baseColWidth="10" defaultColWidth="9.08984375" defaultRowHeight="14.5" x14ac:dyDescent="0.35"/>
  <cols>
    <col min="1" max="1" width="4.6328125" customWidth="1"/>
    <col min="2" max="2" width="25.453125" customWidth="1"/>
    <col min="3" max="3" width="11.6328125" customWidth="1"/>
    <col min="4" max="4" width="8.36328125" customWidth="1"/>
    <col min="5" max="5" width="9.36328125" customWidth="1"/>
    <col min="6" max="6" width="8" customWidth="1"/>
    <col min="7" max="7" width="8.453125" customWidth="1"/>
    <col min="8" max="8" width="6.453125" bestFit="1" customWidth="1"/>
  </cols>
  <sheetData>
    <row r="1" spans="1:10" s="21" customFormat="1" ht="62.4" customHeight="1" x14ac:dyDescent="0.45">
      <c r="A1" s="59" t="s">
        <v>128</v>
      </c>
      <c r="B1" s="59"/>
      <c r="C1" s="59"/>
      <c r="D1" s="59"/>
      <c r="E1" s="59"/>
      <c r="F1" s="59"/>
      <c r="G1" s="59"/>
      <c r="H1" s="59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5">
      <c r="A3" s="61" t="s">
        <v>565</v>
      </c>
      <c r="B3" s="62"/>
      <c r="C3" s="62"/>
      <c r="D3" s="62"/>
      <c r="E3" s="62"/>
      <c r="F3" s="62"/>
      <c r="G3" s="62"/>
      <c r="H3" s="63"/>
    </row>
    <row r="5" spans="1:10" x14ac:dyDescent="0.35">
      <c r="B5" s="40" t="s">
        <v>556</v>
      </c>
      <c r="C5" s="40" t="s">
        <v>555</v>
      </c>
    </row>
    <row r="7" spans="1:10" x14ac:dyDescent="0.35">
      <c r="B7" s="37" t="s">
        <v>257</v>
      </c>
    </row>
    <row r="8" spans="1:10" ht="36" x14ac:dyDescent="0.35">
      <c r="B8" s="6" t="s">
        <v>3</v>
      </c>
      <c r="C8" s="6" t="s">
        <v>0</v>
      </c>
      <c r="D8" s="7" t="s">
        <v>6</v>
      </c>
      <c r="E8" s="7" t="s">
        <v>1</v>
      </c>
      <c r="F8" s="7" t="s">
        <v>40</v>
      </c>
      <c r="G8" s="5" t="s">
        <v>5</v>
      </c>
      <c r="H8" s="34" t="s">
        <v>2</v>
      </c>
      <c r="I8" s="33" t="s">
        <v>254</v>
      </c>
      <c r="J8" s="33" t="s">
        <v>258</v>
      </c>
    </row>
    <row r="9" spans="1:10" ht="100.5" x14ac:dyDescent="0.35">
      <c r="B9" s="9" t="s">
        <v>205</v>
      </c>
      <c r="C9" s="9">
        <v>18436143</v>
      </c>
      <c r="D9" s="10">
        <v>373.56</v>
      </c>
      <c r="E9" s="10">
        <v>157</v>
      </c>
      <c r="F9" s="10">
        <v>67.83</v>
      </c>
      <c r="G9" s="10">
        <v>10</v>
      </c>
      <c r="H9" s="11">
        <f>SUM(D9:G9)</f>
        <v>608.39</v>
      </c>
      <c r="I9" s="10" t="s">
        <v>255</v>
      </c>
      <c r="J9" s="32" t="s">
        <v>566</v>
      </c>
    </row>
  </sheetData>
  <sheetProtection algorithmName="SHA-512" hashValue="sbZ5Ze+xUpln6U4MDyvZxRx18EWeX+A3iBrFsUuYgHvhyaYDHTf41/+Xs2u0l7vf+0f98ns+OQ/LUr7ml7uopA==" saltValue="nUT7GOTLTtUQgQw+5fHQ4g==" spinCount="100000" sheet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L11" sqref="L11"/>
    </sheetView>
  </sheetViews>
  <sheetFormatPr baseColWidth="10" defaultColWidth="9.08984375" defaultRowHeight="14.5" x14ac:dyDescent="0.35"/>
  <cols>
    <col min="1" max="1" width="3.6328125" customWidth="1"/>
    <col min="2" max="2" width="23.453125" customWidth="1"/>
    <col min="3" max="3" width="10.36328125" customWidth="1"/>
    <col min="4" max="4" width="7" customWidth="1"/>
    <col min="5" max="5" width="8" customWidth="1"/>
    <col min="6" max="6" width="6.6328125" customWidth="1"/>
    <col min="7" max="7" width="6.453125" customWidth="1"/>
    <col min="8" max="8" width="7.6328125" customWidth="1"/>
  </cols>
  <sheetData>
    <row r="1" spans="1:8" s="21" customFormat="1" ht="54" customHeight="1" x14ac:dyDescent="0.45">
      <c r="A1" s="59" t="s">
        <v>129</v>
      </c>
      <c r="B1" s="59"/>
      <c r="C1" s="59"/>
      <c r="D1" s="59"/>
      <c r="E1" s="59"/>
      <c r="F1" s="59"/>
      <c r="G1" s="59"/>
      <c r="H1" s="59"/>
    </row>
    <row r="2" spans="1:8" ht="60.65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206</v>
      </c>
      <c r="C3" s="9">
        <v>54257752</v>
      </c>
      <c r="D3" s="28">
        <v>409.815</v>
      </c>
      <c r="E3" s="10">
        <v>161</v>
      </c>
      <c r="F3" s="10">
        <v>100</v>
      </c>
      <c r="G3" s="10">
        <v>30</v>
      </c>
      <c r="H3" s="11">
        <f>SUM(D3:G3)</f>
        <v>700.81500000000005</v>
      </c>
    </row>
    <row r="4" spans="1:8" x14ac:dyDescent="0.35">
      <c r="A4" s="9">
        <v>2</v>
      </c>
      <c r="B4" s="12" t="s">
        <v>207</v>
      </c>
      <c r="C4" s="12">
        <v>65827735</v>
      </c>
      <c r="D4" s="10">
        <v>313.47000000000003</v>
      </c>
      <c r="E4" s="10">
        <v>169.5</v>
      </c>
      <c r="F4" s="10">
        <v>100</v>
      </c>
      <c r="G4" s="10">
        <v>65</v>
      </c>
      <c r="H4" s="11">
        <f>SUM(D4:G4)</f>
        <v>647.97</v>
      </c>
    </row>
    <row r="5" spans="1:8" x14ac:dyDescent="0.35">
      <c r="A5" s="14"/>
    </row>
    <row r="6" spans="1:8" x14ac:dyDescent="0.35">
      <c r="B6" s="40" t="s">
        <v>556</v>
      </c>
      <c r="C6" s="40" t="s">
        <v>555</v>
      </c>
    </row>
    <row r="9" spans="1:8" x14ac:dyDescent="0.35">
      <c r="C9" s="22"/>
      <c r="D9" s="22"/>
      <c r="E9" s="22"/>
      <c r="F9" s="22"/>
    </row>
    <row r="10" spans="1:8" x14ac:dyDescent="0.35">
      <c r="C10" s="23"/>
      <c r="D10" s="23"/>
      <c r="E10" s="23"/>
      <c r="F10" s="23"/>
    </row>
  </sheetData>
  <sheetProtection algorithmName="SHA-512" hashValue="cRROymL+RbC1ip23Mxe8xHSs/uJJmOLKIR8H6KDvf1Bbn2IQD1ZKlp1OE1ZrylvcS/pxZip5Xv1gF+SEK4p/dQ==" saltValue="iBDJesO091NqWXs4nuXCA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J12" sqref="J12"/>
    </sheetView>
  </sheetViews>
  <sheetFormatPr baseColWidth="10" defaultColWidth="9.08984375" defaultRowHeight="14.5" x14ac:dyDescent="0.35"/>
  <cols>
    <col min="1" max="1" width="3.453125" customWidth="1"/>
    <col min="2" max="2" width="24.36328125" customWidth="1"/>
    <col min="3" max="3" width="10.36328125" customWidth="1"/>
    <col min="4" max="4" width="8.08984375" customWidth="1"/>
    <col min="5" max="5" width="8.453125" customWidth="1"/>
    <col min="6" max="6" width="7.6328125" customWidth="1"/>
    <col min="7" max="7" width="8.90625" customWidth="1"/>
    <col min="8" max="9" width="7.453125" customWidth="1"/>
    <col min="10" max="10" width="20.08984375" customWidth="1"/>
  </cols>
  <sheetData>
    <row r="1" spans="1:10" s="21" customFormat="1" ht="80.150000000000006" customHeight="1" x14ac:dyDescent="0.45">
      <c r="A1" s="59" t="s">
        <v>130</v>
      </c>
      <c r="B1" s="59"/>
      <c r="C1" s="59"/>
      <c r="D1" s="59"/>
      <c r="E1" s="59"/>
      <c r="F1" s="59"/>
      <c r="G1" s="59"/>
      <c r="H1" s="59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x14ac:dyDescent="0.35">
      <c r="A3" s="50">
        <v>1</v>
      </c>
      <c r="B3" s="50" t="s">
        <v>215</v>
      </c>
      <c r="C3" s="50">
        <v>9728025</v>
      </c>
      <c r="D3" s="54">
        <v>348.87</v>
      </c>
      <c r="E3" s="54">
        <v>159.5</v>
      </c>
      <c r="F3" s="54">
        <v>100</v>
      </c>
      <c r="G3" s="54">
        <v>70</v>
      </c>
      <c r="H3" s="55">
        <f>SUM(D3:G3)</f>
        <v>678.37</v>
      </c>
    </row>
    <row r="4" spans="1:10" s="49" customFormat="1" x14ac:dyDescent="0.35">
      <c r="A4" s="9">
        <v>2</v>
      </c>
      <c r="B4" s="9" t="s">
        <v>212</v>
      </c>
      <c r="C4" s="9">
        <v>24606848</v>
      </c>
      <c r="D4" s="10">
        <v>348.87</v>
      </c>
      <c r="E4" s="10">
        <v>164</v>
      </c>
      <c r="F4" s="10">
        <v>70</v>
      </c>
      <c r="G4" s="10">
        <v>20</v>
      </c>
      <c r="H4" s="11">
        <f>SUM(D4:G4)</f>
        <v>602.87</v>
      </c>
    </row>
    <row r="5" spans="1:10" s="49" customFormat="1" x14ac:dyDescent="0.35">
      <c r="A5" s="9">
        <v>3</v>
      </c>
      <c r="B5" s="9" t="s">
        <v>213</v>
      </c>
      <c r="C5" s="9">
        <v>1094951887</v>
      </c>
      <c r="D5" s="10">
        <v>390.45</v>
      </c>
      <c r="E5" s="10">
        <v>156.5</v>
      </c>
      <c r="F5" s="10">
        <v>6.5</v>
      </c>
      <c r="G5" s="10">
        <v>30</v>
      </c>
      <c r="H5" s="11">
        <f>SUM(D5:G5)</f>
        <v>583.45000000000005</v>
      </c>
    </row>
    <row r="6" spans="1:10" s="49" customFormat="1" x14ac:dyDescent="0.35">
      <c r="A6" s="9">
        <v>4</v>
      </c>
      <c r="B6" s="9" t="s">
        <v>217</v>
      </c>
      <c r="C6" s="9">
        <v>9734524</v>
      </c>
      <c r="D6" s="10">
        <v>307.27499999999998</v>
      </c>
      <c r="E6" s="10">
        <v>156.5</v>
      </c>
      <c r="F6" s="10">
        <v>100</v>
      </c>
      <c r="G6" s="10">
        <v>5</v>
      </c>
      <c r="H6" s="11">
        <f>SUM(D6:G6)</f>
        <v>568.77499999999998</v>
      </c>
    </row>
    <row r="8" spans="1:10" x14ac:dyDescent="0.35">
      <c r="B8" s="40" t="s">
        <v>556</v>
      </c>
      <c r="C8" s="40" t="s">
        <v>555</v>
      </c>
    </row>
    <row r="9" spans="1:10" x14ac:dyDescent="0.35">
      <c r="B9" s="35"/>
      <c r="C9" s="35"/>
    </row>
    <row r="10" spans="1:10" x14ac:dyDescent="0.35">
      <c r="B10" s="37" t="s">
        <v>257</v>
      </c>
    </row>
    <row r="11" spans="1:10" ht="36" x14ac:dyDescent="0.35">
      <c r="A11" s="36"/>
      <c r="B11" s="6" t="s">
        <v>3</v>
      </c>
      <c r="C11" s="6" t="s">
        <v>0</v>
      </c>
      <c r="D11" s="7" t="s">
        <v>6</v>
      </c>
      <c r="E11" s="7" t="s">
        <v>1</v>
      </c>
      <c r="F11" s="7" t="s">
        <v>40</v>
      </c>
      <c r="G11" s="5" t="s">
        <v>5</v>
      </c>
      <c r="H11" s="8" t="s">
        <v>2</v>
      </c>
      <c r="I11" s="33" t="s">
        <v>254</v>
      </c>
      <c r="J11" s="33" t="s">
        <v>258</v>
      </c>
    </row>
    <row r="12" spans="1:10" ht="71.25" customHeight="1" x14ac:dyDescent="0.35">
      <c r="A12" s="35"/>
      <c r="B12" s="12" t="s">
        <v>209</v>
      </c>
      <c r="C12" s="12">
        <v>41961493</v>
      </c>
      <c r="D12" s="28">
        <v>459.76499999999999</v>
      </c>
      <c r="E12" s="10">
        <v>146</v>
      </c>
      <c r="F12" s="10">
        <v>100</v>
      </c>
      <c r="G12" s="10">
        <v>5</v>
      </c>
      <c r="H12" s="11">
        <f>SUM(D12:G12)</f>
        <v>710.76499999999999</v>
      </c>
      <c r="I12" s="10" t="s">
        <v>255</v>
      </c>
      <c r="J12" s="32" t="s">
        <v>270</v>
      </c>
    </row>
    <row r="13" spans="1:10" ht="81" customHeight="1" x14ac:dyDescent="0.35">
      <c r="B13" s="9" t="s">
        <v>210</v>
      </c>
      <c r="C13" s="9">
        <v>41920264</v>
      </c>
      <c r="D13" s="28">
        <v>418.185</v>
      </c>
      <c r="E13" s="10">
        <v>157</v>
      </c>
      <c r="F13" s="10">
        <v>100</v>
      </c>
      <c r="G13" s="10">
        <v>35</v>
      </c>
      <c r="H13" s="11">
        <f t="shared" ref="H13:H16" si="0">SUM(D13:G13)</f>
        <v>710.18499999999995</v>
      </c>
      <c r="I13" s="10" t="s">
        <v>255</v>
      </c>
      <c r="J13" s="32" t="s">
        <v>269</v>
      </c>
    </row>
    <row r="14" spans="1:10" ht="81" customHeight="1" x14ac:dyDescent="0.35">
      <c r="B14" s="9" t="s">
        <v>208</v>
      </c>
      <c r="C14" s="9">
        <v>94308455</v>
      </c>
      <c r="D14" s="28">
        <v>570.67499999999995</v>
      </c>
      <c r="E14" s="10">
        <v>156.5</v>
      </c>
      <c r="F14" s="10">
        <v>70.44</v>
      </c>
      <c r="G14" s="10">
        <v>0</v>
      </c>
      <c r="H14" s="11">
        <f t="shared" si="0"/>
        <v>797.61500000000001</v>
      </c>
      <c r="I14" s="10" t="s">
        <v>255</v>
      </c>
      <c r="J14" s="32" t="s">
        <v>607</v>
      </c>
    </row>
    <row r="15" spans="1:10" ht="69.75" customHeight="1" x14ac:dyDescent="0.35">
      <c r="B15" s="9" t="s">
        <v>214</v>
      </c>
      <c r="C15" s="9">
        <v>1094950955</v>
      </c>
      <c r="D15" s="28">
        <v>418.185</v>
      </c>
      <c r="E15" s="10">
        <v>145</v>
      </c>
      <c r="F15" s="10">
        <v>44.56</v>
      </c>
      <c r="G15" s="10">
        <v>50</v>
      </c>
      <c r="H15" s="11">
        <f t="shared" si="0"/>
        <v>657.74499999999989</v>
      </c>
      <c r="I15" s="10" t="s">
        <v>255</v>
      </c>
      <c r="J15" s="32" t="s">
        <v>612</v>
      </c>
    </row>
    <row r="16" spans="1:10" ht="50.25" customHeight="1" x14ac:dyDescent="0.35">
      <c r="B16" s="9" t="s">
        <v>211</v>
      </c>
      <c r="C16" s="9">
        <v>24587327</v>
      </c>
      <c r="D16" s="28">
        <v>362.73</v>
      </c>
      <c r="E16" s="10">
        <v>152</v>
      </c>
      <c r="F16" s="10">
        <v>59.33</v>
      </c>
      <c r="G16" s="10">
        <v>35</v>
      </c>
      <c r="H16" s="11">
        <f t="shared" si="0"/>
        <v>609.06000000000006</v>
      </c>
      <c r="I16" s="10" t="s">
        <v>255</v>
      </c>
      <c r="J16" s="32" t="s">
        <v>613</v>
      </c>
    </row>
    <row r="17" spans="2:10" s="49" customFormat="1" ht="73.5" x14ac:dyDescent="0.35">
      <c r="B17" s="50" t="s">
        <v>216</v>
      </c>
      <c r="C17" s="50">
        <v>7554290</v>
      </c>
      <c r="D17" s="54">
        <v>348.87</v>
      </c>
      <c r="E17" s="54">
        <v>167.5</v>
      </c>
      <c r="F17" s="54">
        <v>100</v>
      </c>
      <c r="G17" s="54">
        <v>25</v>
      </c>
      <c r="H17" s="55">
        <f>SUM(D17:G17)</f>
        <v>641.37</v>
      </c>
      <c r="I17" s="54" t="s">
        <v>255</v>
      </c>
      <c r="J17" s="58" t="s">
        <v>657</v>
      </c>
    </row>
  </sheetData>
  <sheetProtection algorithmName="SHA-512" hashValue="c/8yvQreHMv7HjfNUMnEHRqheXUEAOfmVrAJKZ2YxBx4JzrN0k1CC8ZWsy6EFNhQ2h+je/LKxDa/Fy4VcK4r8w==" saltValue="KCAkwo1WqeEmd2vs0YfcXg==" spinCount="100000" sheet="1" selectLockedCells="1" selectUnlockedCells="1"/>
  <autoFilter ref="A2:J2" xr:uid="{37A449C8-10E5-45B8-A422-F871AA78EF93}">
    <sortState ref="A3:J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workbookViewId="0">
      <selection activeCell="E3" sqref="E3"/>
    </sheetView>
  </sheetViews>
  <sheetFormatPr baseColWidth="10" defaultColWidth="9.08984375" defaultRowHeight="14.5" x14ac:dyDescent="0.35"/>
  <cols>
    <col min="1" max="1" width="4.08984375" customWidth="1"/>
    <col min="2" max="2" width="26" customWidth="1"/>
    <col min="3" max="3" width="11.453125" customWidth="1"/>
    <col min="5" max="5" width="8.08984375" customWidth="1"/>
    <col min="6" max="6" width="7.90625" customWidth="1"/>
    <col min="7" max="7" width="8" customWidth="1"/>
    <col min="8" max="8" width="7.453125" customWidth="1"/>
    <col min="10" max="10" width="12.90625" customWidth="1"/>
  </cols>
  <sheetData>
    <row r="1" spans="1:10" s="21" customFormat="1" ht="49.4" customHeight="1" x14ac:dyDescent="0.45">
      <c r="A1" s="59" t="s">
        <v>272</v>
      </c>
      <c r="B1" s="59"/>
      <c r="C1" s="59"/>
      <c r="D1" s="59"/>
      <c r="E1" s="59"/>
      <c r="F1" s="59"/>
      <c r="G1" s="59"/>
      <c r="H1" s="59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35">
      <c r="A3" s="50">
        <v>1</v>
      </c>
      <c r="B3" s="50" t="s">
        <v>273</v>
      </c>
      <c r="C3" s="50">
        <v>89001601</v>
      </c>
      <c r="D3" s="54">
        <v>599.52</v>
      </c>
      <c r="E3" s="54">
        <v>177</v>
      </c>
      <c r="F3" s="54">
        <v>100</v>
      </c>
      <c r="G3" s="54">
        <v>25</v>
      </c>
      <c r="H3" s="55">
        <f>SUM(D3:G3)</f>
        <v>901.52</v>
      </c>
    </row>
    <row r="4" spans="1:10" s="49" customFormat="1" x14ac:dyDescent="0.35">
      <c r="A4" s="50">
        <v>2</v>
      </c>
      <c r="B4" s="50" t="s">
        <v>276</v>
      </c>
      <c r="C4" s="50">
        <v>79431962</v>
      </c>
      <c r="D4" s="54">
        <v>339.61500000000001</v>
      </c>
      <c r="E4" s="54">
        <v>163.5</v>
      </c>
      <c r="F4" s="54">
        <v>100</v>
      </c>
      <c r="G4" s="54">
        <v>0</v>
      </c>
      <c r="H4" s="55">
        <f>SUM(D4:G4)</f>
        <v>603.11500000000001</v>
      </c>
    </row>
    <row r="5" spans="1:10" s="49" customFormat="1" x14ac:dyDescent="0.35">
      <c r="A5" s="50">
        <v>3</v>
      </c>
      <c r="B5" s="50" t="s">
        <v>277</v>
      </c>
      <c r="C5" s="50">
        <v>1094954771</v>
      </c>
      <c r="D5" s="54">
        <v>397.37</v>
      </c>
      <c r="E5" s="54">
        <v>155.5</v>
      </c>
      <c r="F5" s="54">
        <v>9.33</v>
      </c>
      <c r="G5" s="54">
        <v>40</v>
      </c>
      <c r="H5" s="55">
        <f>SUM(D5:G5)</f>
        <v>602.20000000000005</v>
      </c>
    </row>
    <row r="6" spans="1:10" s="49" customFormat="1" x14ac:dyDescent="0.35">
      <c r="A6" s="50">
        <v>4</v>
      </c>
      <c r="B6" s="50" t="s">
        <v>278</v>
      </c>
      <c r="C6" s="50">
        <v>1098310082</v>
      </c>
      <c r="D6" s="54">
        <v>325.17</v>
      </c>
      <c r="E6" s="54">
        <v>141.5</v>
      </c>
      <c r="F6" s="54">
        <v>100</v>
      </c>
      <c r="G6" s="54">
        <v>35</v>
      </c>
      <c r="H6" s="55">
        <f>SUM(D6:G6)</f>
        <v>601.67000000000007</v>
      </c>
    </row>
    <row r="7" spans="1:10" x14ac:dyDescent="0.35">
      <c r="B7" s="2"/>
      <c r="C7" s="2"/>
      <c r="D7" s="2"/>
      <c r="E7" s="2"/>
      <c r="F7" s="2"/>
      <c r="G7" s="2"/>
      <c r="H7" s="2"/>
    </row>
    <row r="8" spans="1:10" x14ac:dyDescent="0.35">
      <c r="B8" s="40" t="s">
        <v>559</v>
      </c>
      <c r="C8" s="40" t="s">
        <v>560</v>
      </c>
      <c r="D8" s="3"/>
      <c r="E8" s="2"/>
      <c r="F8" s="2"/>
      <c r="G8" s="2"/>
      <c r="H8" s="2"/>
    </row>
    <row r="11" spans="1:10" x14ac:dyDescent="0.35">
      <c r="B11" s="37" t="s">
        <v>257</v>
      </c>
    </row>
    <row r="12" spans="1:10" ht="36" x14ac:dyDescent="0.35">
      <c r="B12" s="6" t="s">
        <v>3</v>
      </c>
      <c r="C12" s="6" t="s">
        <v>0</v>
      </c>
      <c r="D12" s="7" t="s">
        <v>6</v>
      </c>
      <c r="E12" s="7" t="s">
        <v>1</v>
      </c>
      <c r="F12" s="7" t="s">
        <v>40</v>
      </c>
      <c r="G12" s="5" t="s">
        <v>5</v>
      </c>
      <c r="H12" s="34" t="s">
        <v>2</v>
      </c>
      <c r="I12" s="33" t="s">
        <v>254</v>
      </c>
      <c r="J12" s="33" t="s">
        <v>258</v>
      </c>
    </row>
    <row r="13" spans="1:10" ht="79.5" customHeight="1" x14ac:dyDescent="0.35">
      <c r="B13" s="12" t="s">
        <v>274</v>
      </c>
      <c r="C13" s="12">
        <v>1094917448</v>
      </c>
      <c r="D13" s="28">
        <v>512.88</v>
      </c>
      <c r="E13" s="10">
        <v>151.5</v>
      </c>
      <c r="F13" s="10">
        <v>12.94</v>
      </c>
      <c r="G13" s="10">
        <v>30</v>
      </c>
      <c r="H13" s="11">
        <f>SUM(D13:G13)</f>
        <v>707.32</v>
      </c>
      <c r="I13" s="10" t="s">
        <v>255</v>
      </c>
      <c r="J13" s="32" t="s">
        <v>639</v>
      </c>
    </row>
    <row r="14" spans="1:10" ht="76.5" customHeight="1" x14ac:dyDescent="0.35">
      <c r="B14" s="9" t="s">
        <v>275</v>
      </c>
      <c r="C14" s="9">
        <v>1097388503</v>
      </c>
      <c r="D14" s="28">
        <v>498.45</v>
      </c>
      <c r="E14" s="10">
        <v>148.5</v>
      </c>
      <c r="F14" s="10">
        <v>36.39</v>
      </c>
      <c r="G14" s="10">
        <v>0</v>
      </c>
      <c r="H14" s="11">
        <f t="shared" ref="H14:H15" si="0">SUM(D14:G14)</f>
        <v>683.34</v>
      </c>
      <c r="I14" s="10" t="s">
        <v>255</v>
      </c>
      <c r="J14" s="32" t="s">
        <v>587</v>
      </c>
    </row>
    <row r="15" spans="1:10" ht="77.25" customHeight="1" x14ac:dyDescent="0.35">
      <c r="B15" s="9" t="s">
        <v>279</v>
      </c>
      <c r="C15" s="9">
        <v>1094923614</v>
      </c>
      <c r="D15" s="28">
        <v>325.17</v>
      </c>
      <c r="E15" s="10">
        <v>162</v>
      </c>
      <c r="F15" s="10">
        <v>2.83</v>
      </c>
      <c r="G15" s="10">
        <v>0</v>
      </c>
      <c r="H15" s="11">
        <f t="shared" si="0"/>
        <v>490</v>
      </c>
      <c r="I15" s="10" t="s">
        <v>255</v>
      </c>
      <c r="J15" s="32" t="s">
        <v>598</v>
      </c>
    </row>
  </sheetData>
  <sheetProtection algorithmName="SHA-512" hashValue="rG5/N23bqWNiOxocaExvx65ID5V5BzDNpSC045xqDG4B8sVRIzIHanHCwVuLWmuyMbxz2rZegN7paTmcO3CV9g==" saltValue="6gPNkwGGG88WR8y2Fy7ijA==" spinCount="100000" sheet="1" selectLockedCells="1" selectUnlockedCells="1"/>
  <autoFilter ref="A2:J2" xr:uid="{387D2420-EDE9-4909-A91E-1477A7B38E49}">
    <sortState ref="A3:J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zoomScale="130" zoomScaleNormal="130" workbookViewId="0">
      <selection activeCell="B8" sqref="B8"/>
    </sheetView>
  </sheetViews>
  <sheetFormatPr baseColWidth="10" defaultColWidth="9.08984375" defaultRowHeight="14.5" x14ac:dyDescent="0.35"/>
  <cols>
    <col min="1" max="1" width="3.90625" customWidth="1"/>
    <col min="2" max="2" width="29.08984375" customWidth="1"/>
    <col min="3" max="3" width="13.08984375" customWidth="1"/>
    <col min="4" max="4" width="8.08984375" customWidth="1"/>
    <col min="5" max="5" width="10.36328125" customWidth="1"/>
    <col min="8" max="8" width="7.453125" customWidth="1"/>
    <col min="10" max="10" width="17" customWidth="1"/>
  </cols>
  <sheetData>
    <row r="1" spans="1:8" s="21" customFormat="1" ht="56.25" customHeight="1" x14ac:dyDescent="0.45">
      <c r="A1" s="60" t="s">
        <v>280</v>
      </c>
      <c r="B1" s="64"/>
      <c r="C1" s="64"/>
      <c r="D1" s="64"/>
      <c r="E1" s="64"/>
      <c r="F1" s="64"/>
      <c r="G1" s="64"/>
      <c r="H1" s="64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4.4" customHeight="1" x14ac:dyDescent="0.35">
      <c r="A3" s="50">
        <v>1</v>
      </c>
      <c r="B3" s="50" t="s">
        <v>281</v>
      </c>
      <c r="C3" s="50">
        <v>1094893437</v>
      </c>
      <c r="D3" s="54">
        <v>590.25</v>
      </c>
      <c r="E3" s="54">
        <v>163</v>
      </c>
      <c r="F3" s="54">
        <v>96.28</v>
      </c>
      <c r="G3" s="54">
        <v>30</v>
      </c>
      <c r="H3" s="55">
        <f t="shared" ref="H3:H43" si="0">SUM(D3:G3)</f>
        <v>879.53</v>
      </c>
    </row>
    <row r="4" spans="1:8" s="49" customFormat="1" x14ac:dyDescent="0.35">
      <c r="A4" s="50">
        <v>2</v>
      </c>
      <c r="B4" s="50" t="s">
        <v>289</v>
      </c>
      <c r="C4" s="50">
        <v>1094948962</v>
      </c>
      <c r="D4" s="54">
        <v>521.22</v>
      </c>
      <c r="E4" s="54">
        <v>169</v>
      </c>
      <c r="F4" s="54">
        <v>100</v>
      </c>
      <c r="G4" s="54">
        <v>35</v>
      </c>
      <c r="H4" s="55">
        <f t="shared" si="0"/>
        <v>825.22</v>
      </c>
    </row>
    <row r="5" spans="1:8" s="49" customFormat="1" x14ac:dyDescent="0.35">
      <c r="A5" s="50">
        <v>3</v>
      </c>
      <c r="B5" s="50" t="s">
        <v>283</v>
      </c>
      <c r="C5" s="50">
        <v>41953706</v>
      </c>
      <c r="D5" s="54">
        <v>493.61</v>
      </c>
      <c r="E5" s="54">
        <v>162</v>
      </c>
      <c r="F5" s="54">
        <v>100</v>
      </c>
      <c r="G5" s="54">
        <v>30</v>
      </c>
      <c r="H5" s="55">
        <f t="shared" si="0"/>
        <v>785.61</v>
      </c>
    </row>
    <row r="6" spans="1:8" s="49" customFormat="1" x14ac:dyDescent="0.35">
      <c r="A6" s="50">
        <v>4</v>
      </c>
      <c r="B6" s="50" t="s">
        <v>292</v>
      </c>
      <c r="C6" s="50">
        <v>1094952345</v>
      </c>
      <c r="D6" s="54">
        <v>521.22</v>
      </c>
      <c r="E6" s="54">
        <v>143.5</v>
      </c>
      <c r="F6" s="54">
        <v>69.27</v>
      </c>
      <c r="G6" s="54">
        <v>30</v>
      </c>
      <c r="H6" s="55">
        <f t="shared" si="0"/>
        <v>763.99</v>
      </c>
    </row>
    <row r="7" spans="1:8" s="49" customFormat="1" x14ac:dyDescent="0.35">
      <c r="A7" s="50">
        <v>5</v>
      </c>
      <c r="B7" s="50" t="s">
        <v>285</v>
      </c>
      <c r="C7" s="50">
        <v>1014188833</v>
      </c>
      <c r="D7" s="54">
        <v>493.61</v>
      </c>
      <c r="E7" s="54">
        <v>132</v>
      </c>
      <c r="F7" s="54">
        <v>100</v>
      </c>
      <c r="G7" s="54">
        <v>30</v>
      </c>
      <c r="H7" s="55">
        <f t="shared" si="0"/>
        <v>755.61</v>
      </c>
    </row>
    <row r="8" spans="1:8" s="49" customFormat="1" x14ac:dyDescent="0.35">
      <c r="A8" s="50">
        <v>6</v>
      </c>
      <c r="B8" s="50" t="s">
        <v>286</v>
      </c>
      <c r="C8" s="50">
        <v>1094903047</v>
      </c>
      <c r="D8" s="54">
        <v>452.19</v>
      </c>
      <c r="E8" s="54">
        <v>163</v>
      </c>
      <c r="F8" s="54">
        <v>100</v>
      </c>
      <c r="G8" s="54">
        <v>30</v>
      </c>
      <c r="H8" s="55">
        <f t="shared" si="0"/>
        <v>745.19</v>
      </c>
    </row>
    <row r="9" spans="1:8" s="49" customFormat="1" x14ac:dyDescent="0.35">
      <c r="A9" s="50">
        <v>7</v>
      </c>
      <c r="B9" s="50" t="s">
        <v>287</v>
      </c>
      <c r="C9" s="50">
        <v>41947299</v>
      </c>
      <c r="D9" s="54">
        <v>410.78</v>
      </c>
      <c r="E9" s="54">
        <v>159</v>
      </c>
      <c r="F9" s="54">
        <v>100</v>
      </c>
      <c r="G9" s="54">
        <v>45</v>
      </c>
      <c r="H9" s="55">
        <f t="shared" si="0"/>
        <v>714.78</v>
      </c>
    </row>
    <row r="10" spans="1:8" s="49" customFormat="1" x14ac:dyDescent="0.35">
      <c r="A10" s="50">
        <v>8</v>
      </c>
      <c r="B10" s="50" t="s">
        <v>288</v>
      </c>
      <c r="C10" s="50">
        <v>1094728060</v>
      </c>
      <c r="D10" s="54">
        <v>507.42</v>
      </c>
      <c r="E10" s="54">
        <v>158.5</v>
      </c>
      <c r="F10" s="54">
        <v>42.89</v>
      </c>
      <c r="G10" s="54">
        <v>0</v>
      </c>
      <c r="H10" s="55">
        <f t="shared" si="0"/>
        <v>708.81000000000006</v>
      </c>
    </row>
    <row r="11" spans="1:8" s="49" customFormat="1" x14ac:dyDescent="0.35">
      <c r="A11" s="50">
        <v>9</v>
      </c>
      <c r="B11" s="50" t="s">
        <v>299</v>
      </c>
      <c r="C11" s="50">
        <v>1096037297</v>
      </c>
      <c r="D11" s="54">
        <v>410.78</v>
      </c>
      <c r="E11" s="54">
        <v>159.5</v>
      </c>
      <c r="F11" s="54">
        <v>100</v>
      </c>
      <c r="G11" s="54">
        <v>30</v>
      </c>
      <c r="H11" s="55">
        <f t="shared" si="0"/>
        <v>700.28</v>
      </c>
    </row>
    <row r="12" spans="1:8" s="49" customFormat="1" x14ac:dyDescent="0.35">
      <c r="A12" s="50">
        <v>10</v>
      </c>
      <c r="B12" s="50" t="s">
        <v>297</v>
      </c>
      <c r="C12" s="50">
        <v>24675562</v>
      </c>
      <c r="D12" s="54">
        <v>369.36</v>
      </c>
      <c r="E12" s="54">
        <v>158.5</v>
      </c>
      <c r="F12" s="54">
        <v>100</v>
      </c>
      <c r="G12" s="54">
        <v>60</v>
      </c>
      <c r="H12" s="55">
        <f t="shared" si="0"/>
        <v>687.86</v>
      </c>
    </row>
    <row r="13" spans="1:8" s="49" customFormat="1" x14ac:dyDescent="0.35">
      <c r="A13" s="50">
        <v>11</v>
      </c>
      <c r="B13" s="50" t="s">
        <v>290</v>
      </c>
      <c r="C13" s="50">
        <v>1094884081</v>
      </c>
      <c r="D13" s="54">
        <v>396.98</v>
      </c>
      <c r="E13" s="54">
        <v>160</v>
      </c>
      <c r="F13" s="54">
        <v>100</v>
      </c>
      <c r="G13" s="54">
        <v>30</v>
      </c>
      <c r="H13" s="55">
        <f t="shared" si="0"/>
        <v>686.98</v>
      </c>
    </row>
    <row r="14" spans="1:8" s="49" customFormat="1" x14ac:dyDescent="0.35">
      <c r="A14" s="50">
        <v>12</v>
      </c>
      <c r="B14" s="50" t="s">
        <v>291</v>
      </c>
      <c r="C14" s="50">
        <v>7550033</v>
      </c>
      <c r="D14" s="54">
        <v>410.78</v>
      </c>
      <c r="E14" s="54">
        <v>155.5</v>
      </c>
      <c r="F14" s="54">
        <v>100</v>
      </c>
      <c r="G14" s="54">
        <v>0</v>
      </c>
      <c r="H14" s="55">
        <f t="shared" si="0"/>
        <v>666.28</v>
      </c>
    </row>
    <row r="15" spans="1:8" s="49" customFormat="1" x14ac:dyDescent="0.35">
      <c r="A15" s="50">
        <v>13</v>
      </c>
      <c r="B15" s="50" t="s">
        <v>293</v>
      </c>
      <c r="C15" s="50">
        <v>9771182</v>
      </c>
      <c r="D15" s="54">
        <v>410.78</v>
      </c>
      <c r="E15" s="54">
        <v>152</v>
      </c>
      <c r="F15" s="54">
        <v>100</v>
      </c>
      <c r="G15" s="54">
        <v>0</v>
      </c>
      <c r="H15" s="55">
        <f t="shared" si="0"/>
        <v>662.78</v>
      </c>
    </row>
    <row r="16" spans="1:8" s="49" customFormat="1" x14ac:dyDescent="0.35">
      <c r="A16" s="50">
        <v>14</v>
      </c>
      <c r="B16" s="50" t="s">
        <v>294</v>
      </c>
      <c r="C16" s="50">
        <v>1097392128</v>
      </c>
      <c r="D16" s="54">
        <v>369.36</v>
      </c>
      <c r="E16" s="54">
        <v>147</v>
      </c>
      <c r="F16" s="54">
        <v>100</v>
      </c>
      <c r="G16" s="54">
        <v>40</v>
      </c>
      <c r="H16" s="55">
        <f t="shared" si="0"/>
        <v>656.36</v>
      </c>
    </row>
    <row r="17" spans="1:8" s="49" customFormat="1" x14ac:dyDescent="0.35">
      <c r="A17" s="50">
        <v>15</v>
      </c>
      <c r="B17" s="50" t="s">
        <v>312</v>
      </c>
      <c r="C17" s="50">
        <v>1094945947</v>
      </c>
      <c r="D17" s="54">
        <v>369.36</v>
      </c>
      <c r="E17" s="54">
        <v>169.5</v>
      </c>
      <c r="F17" s="54">
        <v>50.61</v>
      </c>
      <c r="G17" s="54">
        <v>60</v>
      </c>
      <c r="H17" s="55">
        <f t="shared" si="0"/>
        <v>649.47</v>
      </c>
    </row>
    <row r="18" spans="1:8" s="49" customFormat="1" x14ac:dyDescent="0.35">
      <c r="A18" s="50">
        <v>16</v>
      </c>
      <c r="B18" s="50" t="s">
        <v>315</v>
      </c>
      <c r="C18" s="50">
        <v>24584736</v>
      </c>
      <c r="D18" s="54">
        <v>355.56</v>
      </c>
      <c r="E18" s="54">
        <v>152.5</v>
      </c>
      <c r="F18" s="54">
        <v>100</v>
      </c>
      <c r="G18" s="54">
        <v>40</v>
      </c>
      <c r="H18" s="55">
        <f t="shared" si="0"/>
        <v>648.05999999999995</v>
      </c>
    </row>
    <row r="19" spans="1:8" s="49" customFormat="1" x14ac:dyDescent="0.35">
      <c r="A19" s="50">
        <v>17</v>
      </c>
      <c r="B19" s="50" t="s">
        <v>296</v>
      </c>
      <c r="C19" s="50">
        <v>41949727</v>
      </c>
      <c r="D19" s="54">
        <v>424.59</v>
      </c>
      <c r="E19" s="54">
        <v>164.5</v>
      </c>
      <c r="F19" s="54">
        <v>28.39</v>
      </c>
      <c r="G19" s="54">
        <v>30</v>
      </c>
      <c r="H19" s="55">
        <f t="shared" si="0"/>
        <v>647.4799999999999</v>
      </c>
    </row>
    <row r="20" spans="1:8" s="49" customFormat="1" x14ac:dyDescent="0.35">
      <c r="A20" s="9">
        <v>18</v>
      </c>
      <c r="B20" s="9" t="s">
        <v>295</v>
      </c>
      <c r="C20" s="9">
        <v>1094946344</v>
      </c>
      <c r="D20" s="10">
        <v>438.39</v>
      </c>
      <c r="E20" s="10">
        <v>155</v>
      </c>
      <c r="F20" s="10">
        <v>53.17</v>
      </c>
      <c r="G20" s="10">
        <v>0</v>
      </c>
      <c r="H20" s="11">
        <f t="shared" si="0"/>
        <v>646.55999999999995</v>
      </c>
    </row>
    <row r="21" spans="1:8" s="49" customFormat="1" x14ac:dyDescent="0.35">
      <c r="A21" s="9">
        <v>19</v>
      </c>
      <c r="B21" s="9" t="s">
        <v>298</v>
      </c>
      <c r="C21" s="9">
        <v>1144026520</v>
      </c>
      <c r="D21" s="10">
        <v>424.59</v>
      </c>
      <c r="E21" s="10">
        <v>159</v>
      </c>
      <c r="F21" s="10">
        <v>43.5</v>
      </c>
      <c r="G21" s="10">
        <v>0</v>
      </c>
      <c r="H21" s="11">
        <f t="shared" si="0"/>
        <v>627.08999999999992</v>
      </c>
    </row>
    <row r="22" spans="1:8" s="49" customFormat="1" x14ac:dyDescent="0.35">
      <c r="A22" s="9">
        <v>20</v>
      </c>
      <c r="B22" s="9" t="s">
        <v>304</v>
      </c>
      <c r="C22" s="9">
        <v>1094916988</v>
      </c>
      <c r="D22" s="10">
        <v>300.33</v>
      </c>
      <c r="E22" s="10">
        <v>159</v>
      </c>
      <c r="F22" s="10">
        <v>100</v>
      </c>
      <c r="G22" s="10">
        <v>50</v>
      </c>
      <c r="H22" s="11">
        <f t="shared" si="0"/>
        <v>609.32999999999993</v>
      </c>
    </row>
    <row r="23" spans="1:8" x14ac:dyDescent="0.35">
      <c r="A23" s="9">
        <v>21</v>
      </c>
      <c r="B23" s="9" t="s">
        <v>300</v>
      </c>
      <c r="C23" s="9">
        <v>1094881805</v>
      </c>
      <c r="D23" s="10">
        <v>438.39</v>
      </c>
      <c r="E23" s="10">
        <v>114.5</v>
      </c>
      <c r="F23" s="10">
        <v>5.67</v>
      </c>
      <c r="G23" s="10">
        <v>45</v>
      </c>
      <c r="H23" s="11">
        <f t="shared" si="0"/>
        <v>603.55999999999995</v>
      </c>
    </row>
    <row r="24" spans="1:8" x14ac:dyDescent="0.35">
      <c r="A24" s="9">
        <v>22</v>
      </c>
      <c r="B24" s="9" t="s">
        <v>301</v>
      </c>
      <c r="C24" s="9">
        <v>1094938606</v>
      </c>
      <c r="D24" s="10">
        <v>424.59</v>
      </c>
      <c r="E24" s="10">
        <v>151.5</v>
      </c>
      <c r="F24" s="10">
        <v>26.67</v>
      </c>
      <c r="G24" s="10">
        <v>0</v>
      </c>
      <c r="H24" s="11">
        <f t="shared" si="0"/>
        <v>602.75999999999988</v>
      </c>
    </row>
    <row r="25" spans="1:8" x14ac:dyDescent="0.35">
      <c r="A25" s="9">
        <v>23</v>
      </c>
      <c r="B25" s="9" t="s">
        <v>318</v>
      </c>
      <c r="C25" s="9">
        <v>1094929270</v>
      </c>
      <c r="D25" s="10">
        <v>327.95</v>
      </c>
      <c r="E25" s="10">
        <v>162.5</v>
      </c>
      <c r="F25" s="10">
        <v>81.78</v>
      </c>
      <c r="G25" s="10">
        <v>30</v>
      </c>
      <c r="H25" s="11">
        <f t="shared" si="0"/>
        <v>602.23</v>
      </c>
    </row>
    <row r="26" spans="1:8" x14ac:dyDescent="0.35">
      <c r="A26" s="9">
        <v>24</v>
      </c>
      <c r="B26" s="9" t="s">
        <v>302</v>
      </c>
      <c r="C26" s="9">
        <v>1099683590</v>
      </c>
      <c r="D26" s="10">
        <v>383.16</v>
      </c>
      <c r="E26" s="10">
        <v>149</v>
      </c>
      <c r="F26" s="10">
        <v>17.829999999999998</v>
      </c>
      <c r="G26" s="10">
        <v>50</v>
      </c>
      <c r="H26" s="11">
        <f t="shared" si="0"/>
        <v>599.99000000000012</v>
      </c>
    </row>
    <row r="27" spans="1:8" x14ac:dyDescent="0.35">
      <c r="A27" s="9">
        <v>25</v>
      </c>
      <c r="B27" s="9" t="s">
        <v>306</v>
      </c>
      <c r="C27" s="9">
        <v>9729290</v>
      </c>
      <c r="D27" s="10">
        <v>341.75</v>
      </c>
      <c r="E27" s="10">
        <v>159.5</v>
      </c>
      <c r="F27" s="10">
        <v>94.06</v>
      </c>
      <c r="G27" s="10">
        <v>0</v>
      </c>
      <c r="H27" s="11">
        <f t="shared" si="0"/>
        <v>595.30999999999995</v>
      </c>
    </row>
    <row r="28" spans="1:8" x14ac:dyDescent="0.35">
      <c r="A28" s="9">
        <v>26</v>
      </c>
      <c r="B28" s="9" t="s">
        <v>310</v>
      </c>
      <c r="C28" s="9">
        <v>1097400044</v>
      </c>
      <c r="D28" s="10">
        <v>383.16</v>
      </c>
      <c r="E28" s="10">
        <v>164.5</v>
      </c>
      <c r="F28" s="10">
        <v>8.39</v>
      </c>
      <c r="G28" s="10">
        <v>35</v>
      </c>
      <c r="H28" s="11">
        <f t="shared" si="0"/>
        <v>591.05000000000007</v>
      </c>
    </row>
    <row r="29" spans="1:8" x14ac:dyDescent="0.35">
      <c r="A29" s="9">
        <v>27</v>
      </c>
      <c r="B29" s="9" t="s">
        <v>303</v>
      </c>
      <c r="C29" s="9">
        <v>4372435</v>
      </c>
      <c r="D29" s="10">
        <v>396.98</v>
      </c>
      <c r="E29" s="10">
        <v>148</v>
      </c>
      <c r="F29" s="10">
        <v>46.06</v>
      </c>
      <c r="G29" s="10">
        <v>0</v>
      </c>
      <c r="H29" s="11">
        <f t="shared" si="0"/>
        <v>591.04</v>
      </c>
    </row>
    <row r="30" spans="1:8" x14ac:dyDescent="0.35">
      <c r="A30" s="9">
        <v>28</v>
      </c>
      <c r="B30" s="9" t="s">
        <v>305</v>
      </c>
      <c r="C30" s="9">
        <v>18496746</v>
      </c>
      <c r="D30" s="10">
        <v>314.14999999999998</v>
      </c>
      <c r="E30" s="10">
        <v>166.5</v>
      </c>
      <c r="F30" s="10">
        <v>98.28</v>
      </c>
      <c r="G30" s="10">
        <v>0</v>
      </c>
      <c r="H30" s="11">
        <f t="shared" si="0"/>
        <v>578.92999999999995</v>
      </c>
    </row>
    <row r="31" spans="1:8" x14ac:dyDescent="0.35">
      <c r="A31" s="9">
        <v>29</v>
      </c>
      <c r="B31" s="9" t="s">
        <v>307</v>
      </c>
      <c r="C31" s="9">
        <v>1113787627</v>
      </c>
      <c r="D31" s="10">
        <v>383.16</v>
      </c>
      <c r="E31" s="10">
        <v>156</v>
      </c>
      <c r="F31" s="10">
        <v>3.33</v>
      </c>
      <c r="G31" s="10">
        <v>30</v>
      </c>
      <c r="H31" s="11">
        <f t="shared" si="0"/>
        <v>572.49000000000012</v>
      </c>
    </row>
    <row r="32" spans="1:8" x14ac:dyDescent="0.35">
      <c r="A32" s="9">
        <v>30</v>
      </c>
      <c r="B32" s="9" t="s">
        <v>308</v>
      </c>
      <c r="C32" s="9">
        <v>1113308790</v>
      </c>
      <c r="D32" s="10">
        <v>341.75</v>
      </c>
      <c r="E32" s="10">
        <v>153</v>
      </c>
      <c r="F32" s="10">
        <v>24.72</v>
      </c>
      <c r="G32" s="10">
        <v>50</v>
      </c>
      <c r="H32" s="11">
        <f t="shared" si="0"/>
        <v>569.47</v>
      </c>
    </row>
    <row r="33" spans="1:10" x14ac:dyDescent="0.35">
      <c r="A33" s="9">
        <v>31</v>
      </c>
      <c r="B33" s="9" t="s">
        <v>309</v>
      </c>
      <c r="C33" s="9">
        <v>1094888586</v>
      </c>
      <c r="D33" s="10">
        <v>327.95</v>
      </c>
      <c r="E33" s="10">
        <v>153</v>
      </c>
      <c r="F33" s="10">
        <v>52.83</v>
      </c>
      <c r="G33" s="10">
        <v>25</v>
      </c>
      <c r="H33" s="11">
        <f t="shared" si="0"/>
        <v>558.78</v>
      </c>
    </row>
    <row r="34" spans="1:10" x14ac:dyDescent="0.35">
      <c r="A34" s="9">
        <v>32</v>
      </c>
      <c r="B34" s="9" t="s">
        <v>311</v>
      </c>
      <c r="C34" s="9">
        <v>18402543</v>
      </c>
      <c r="D34" s="10">
        <v>341.75</v>
      </c>
      <c r="E34" s="10">
        <v>164</v>
      </c>
      <c r="F34" s="10">
        <v>49.44</v>
      </c>
      <c r="G34" s="10">
        <v>0</v>
      </c>
      <c r="H34" s="11">
        <f t="shared" si="0"/>
        <v>555.19000000000005</v>
      </c>
    </row>
    <row r="35" spans="1:10" x14ac:dyDescent="0.35">
      <c r="A35" s="9">
        <v>33</v>
      </c>
      <c r="B35" s="9" t="s">
        <v>313</v>
      </c>
      <c r="C35" s="9">
        <v>1094961441</v>
      </c>
      <c r="D35" s="10">
        <v>369.36</v>
      </c>
      <c r="E35" s="10">
        <v>146.5</v>
      </c>
      <c r="F35" s="10">
        <v>5.94</v>
      </c>
      <c r="G35" s="10">
        <v>30</v>
      </c>
      <c r="H35" s="11">
        <f t="shared" si="0"/>
        <v>551.80000000000007</v>
      </c>
    </row>
    <row r="36" spans="1:10" x14ac:dyDescent="0.35">
      <c r="A36" s="9">
        <v>34</v>
      </c>
      <c r="B36" s="9" t="s">
        <v>314</v>
      </c>
      <c r="C36" s="9">
        <v>1097403601</v>
      </c>
      <c r="D36" s="10">
        <v>355.56</v>
      </c>
      <c r="E36" s="10">
        <v>159</v>
      </c>
      <c r="F36" s="10">
        <v>2.5</v>
      </c>
      <c r="G36" s="10">
        <v>30</v>
      </c>
      <c r="H36" s="11">
        <f t="shared" si="0"/>
        <v>547.05999999999995</v>
      </c>
    </row>
    <row r="37" spans="1:10" x14ac:dyDescent="0.35">
      <c r="A37" s="9">
        <v>35</v>
      </c>
      <c r="B37" s="9" t="s">
        <v>316</v>
      </c>
      <c r="C37" s="9">
        <v>1097400073</v>
      </c>
      <c r="D37" s="10">
        <v>327.95</v>
      </c>
      <c r="E37" s="10">
        <v>148.5</v>
      </c>
      <c r="F37" s="10">
        <v>15.11</v>
      </c>
      <c r="G37" s="10">
        <v>35</v>
      </c>
      <c r="H37" s="11">
        <f t="shared" si="0"/>
        <v>526.55999999999995</v>
      </c>
    </row>
    <row r="38" spans="1:10" x14ac:dyDescent="0.35">
      <c r="A38" s="9">
        <v>36</v>
      </c>
      <c r="B38" s="9" t="s">
        <v>317</v>
      </c>
      <c r="C38" s="9">
        <v>1073323793</v>
      </c>
      <c r="D38" s="10">
        <v>327.95</v>
      </c>
      <c r="E38" s="10">
        <v>156</v>
      </c>
      <c r="F38" s="10">
        <v>3.39</v>
      </c>
      <c r="G38" s="10">
        <v>30</v>
      </c>
      <c r="H38" s="11">
        <f t="shared" si="0"/>
        <v>517.33999999999992</v>
      </c>
    </row>
    <row r="39" spans="1:10" x14ac:dyDescent="0.35">
      <c r="A39" s="9">
        <v>37</v>
      </c>
      <c r="B39" s="9" t="s">
        <v>319</v>
      </c>
      <c r="C39" s="9">
        <v>1097401492</v>
      </c>
      <c r="D39" s="10">
        <v>300.33</v>
      </c>
      <c r="E39" s="10">
        <v>170</v>
      </c>
      <c r="F39" s="10">
        <v>6.44</v>
      </c>
      <c r="G39" s="10">
        <v>25</v>
      </c>
      <c r="H39" s="11">
        <f t="shared" si="0"/>
        <v>501.77</v>
      </c>
    </row>
    <row r="40" spans="1:10" x14ac:dyDescent="0.35">
      <c r="A40" s="9">
        <v>38</v>
      </c>
      <c r="B40" s="9" t="s">
        <v>320</v>
      </c>
      <c r="C40" s="9">
        <v>1094942424</v>
      </c>
      <c r="D40" s="10">
        <v>314.14999999999998</v>
      </c>
      <c r="E40" s="10">
        <v>134.5</v>
      </c>
      <c r="F40" s="10">
        <v>41.56</v>
      </c>
      <c r="G40" s="10">
        <v>0</v>
      </c>
      <c r="H40" s="11">
        <f t="shared" si="0"/>
        <v>490.21</v>
      </c>
    </row>
    <row r="41" spans="1:10" x14ac:dyDescent="0.35">
      <c r="A41" s="9">
        <v>39</v>
      </c>
      <c r="B41" s="9" t="s">
        <v>321</v>
      </c>
      <c r="C41" s="9">
        <v>1094949741</v>
      </c>
      <c r="D41" s="10">
        <v>314.14999999999998</v>
      </c>
      <c r="E41" s="10">
        <v>145.5</v>
      </c>
      <c r="F41" s="10">
        <v>2</v>
      </c>
      <c r="G41" s="10">
        <v>5</v>
      </c>
      <c r="H41" s="11">
        <f t="shared" si="0"/>
        <v>466.65</v>
      </c>
    </row>
    <row r="42" spans="1:10" x14ac:dyDescent="0.35">
      <c r="A42" s="9">
        <v>40</v>
      </c>
      <c r="B42" s="9" t="s">
        <v>322</v>
      </c>
      <c r="C42" s="9">
        <v>1094953588</v>
      </c>
      <c r="D42" s="10">
        <v>314.14999999999998</v>
      </c>
      <c r="E42" s="10">
        <v>141.5</v>
      </c>
      <c r="F42" s="10">
        <v>2.06</v>
      </c>
      <c r="G42" s="10">
        <v>0</v>
      </c>
      <c r="H42" s="11">
        <f t="shared" si="0"/>
        <v>457.71</v>
      </c>
    </row>
    <row r="43" spans="1:10" x14ac:dyDescent="0.35">
      <c r="A43" s="9">
        <v>41</v>
      </c>
      <c r="B43" s="9" t="s">
        <v>323</v>
      </c>
      <c r="C43" s="9">
        <v>1094970375</v>
      </c>
      <c r="D43" s="10">
        <v>300.33</v>
      </c>
      <c r="E43" s="10">
        <v>147</v>
      </c>
      <c r="F43" s="10">
        <v>1.22</v>
      </c>
      <c r="G43" s="10">
        <v>0</v>
      </c>
      <c r="H43" s="11">
        <f t="shared" si="0"/>
        <v>448.55</v>
      </c>
    </row>
    <row r="45" spans="1:10" x14ac:dyDescent="0.35">
      <c r="B45" s="40" t="s">
        <v>563</v>
      </c>
      <c r="C45" s="40" t="s">
        <v>564</v>
      </c>
    </row>
    <row r="47" spans="1:10" ht="15.5" x14ac:dyDescent="0.35">
      <c r="B47" s="43" t="s">
        <v>257</v>
      </c>
    </row>
    <row r="48" spans="1:10" ht="36" x14ac:dyDescent="0.35">
      <c r="B48" s="6" t="s">
        <v>3</v>
      </c>
      <c r="C48" s="6" t="s">
        <v>0</v>
      </c>
      <c r="D48" s="7" t="s">
        <v>6</v>
      </c>
      <c r="E48" s="7" t="s">
        <v>1</v>
      </c>
      <c r="F48" s="7" t="s">
        <v>40</v>
      </c>
      <c r="G48" s="5" t="s">
        <v>5</v>
      </c>
      <c r="H48" s="34" t="s">
        <v>2</v>
      </c>
      <c r="I48" s="33" t="s">
        <v>254</v>
      </c>
      <c r="J48" s="33" t="s">
        <v>258</v>
      </c>
    </row>
    <row r="49" spans="2:10" ht="61.5" customHeight="1" x14ac:dyDescent="0.35">
      <c r="B49" s="9" t="s">
        <v>284</v>
      </c>
      <c r="C49" s="9">
        <v>1097394508</v>
      </c>
      <c r="D49" s="10">
        <v>521.22</v>
      </c>
      <c r="E49" s="10">
        <v>155.5</v>
      </c>
      <c r="F49" s="10">
        <v>75</v>
      </c>
      <c r="G49" s="10">
        <v>5</v>
      </c>
      <c r="H49" s="11">
        <f t="shared" ref="H49:H50" si="1">SUM(D49:G49)</f>
        <v>756.72</v>
      </c>
      <c r="I49" s="42" t="s">
        <v>255</v>
      </c>
      <c r="J49" s="32" t="s">
        <v>593</v>
      </c>
    </row>
    <row r="50" spans="2:10" ht="69" customHeight="1" x14ac:dyDescent="0.35">
      <c r="B50" s="12" t="s">
        <v>282</v>
      </c>
      <c r="C50" s="12">
        <v>41941119</v>
      </c>
      <c r="D50" s="10">
        <v>507.42</v>
      </c>
      <c r="E50" s="10">
        <v>164</v>
      </c>
      <c r="F50" s="10">
        <v>100</v>
      </c>
      <c r="G50" s="10">
        <v>35</v>
      </c>
      <c r="H50" s="11">
        <f t="shared" si="1"/>
        <v>806.42000000000007</v>
      </c>
      <c r="I50" s="42" t="s">
        <v>255</v>
      </c>
      <c r="J50" s="32" t="s">
        <v>624</v>
      </c>
    </row>
  </sheetData>
  <sheetProtection algorithmName="SHA-512" hashValue="pBPwVWWydbX8hyIM/5QM0nH2sjaaJEhEZwIHMAjgQefAVl5Wv8zatyvY+FEhu3hGH85HbzrNdKbPhD1LLkU82w==" saltValue="3zhg7MCLerz3g4yCu6p/dg==" spinCount="100000" sheet="1" selectLockedCells="1" selectUnlockedCells="1"/>
  <autoFilter ref="A2:J2" xr:uid="{2EAF34BF-CDF5-4DAE-B399-80A0A39A852D}">
    <sortState ref="A3:J4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2023-04-04T00:14:44Z</cp:lastPrinted>
  <dcterms:created xsi:type="dcterms:W3CDTF">2006-09-16T00:00:00Z</dcterms:created>
  <dcterms:modified xsi:type="dcterms:W3CDTF">2023-10-31T19:33:48Z</dcterms:modified>
</cp:coreProperties>
</file>