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CSJ24071\Desktop\CULTURA DE LA LEGALIDAD\"/>
    </mc:Choice>
  </mc:AlternateContent>
  <bookViews>
    <workbookView xWindow="0" yWindow="0" windowWidth="24000" windowHeight="9735"/>
  </bookViews>
  <sheets>
    <sheet name="CONSOLIDADO" sheetId="8" r:id="rId1"/>
    <sheet name="ÍNDICES" sheetId="9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8" l="1"/>
  <c r="D9" i="8"/>
  <c r="E9" i="8"/>
  <c r="F9" i="8"/>
  <c r="G9" i="8"/>
  <c r="B9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B40" i="8"/>
  <c r="C40" i="8"/>
  <c r="D40" i="8"/>
  <c r="E40" i="8"/>
  <c r="F40" i="8"/>
  <c r="G40" i="8"/>
  <c r="H6" i="8"/>
  <c r="H7" i="8"/>
  <c r="H9" i="8" s="1"/>
  <c r="H8" i="8"/>
  <c r="H5" i="8"/>
  <c r="H4" i="8"/>
  <c r="H40" i="8" l="1"/>
</calcChain>
</file>

<file path=xl/sharedStrings.xml><?xml version="1.0" encoding="utf-8"?>
<sst xmlns="http://schemas.openxmlformats.org/spreadsheetml/2006/main" count="53" uniqueCount="45">
  <si>
    <t>TIPOS DE PROCESOS</t>
  </si>
  <si>
    <t>CARGA EFECTIVA</t>
  </si>
  <si>
    <t>SENTENCIAS Y DECISIONES DE FONDO</t>
  </si>
  <si>
    <t>SIMPLE NULIDAD</t>
  </si>
  <si>
    <t xml:space="preserve">NRD </t>
  </si>
  <si>
    <t>RD</t>
  </si>
  <si>
    <t>CONTRACTUAL</t>
  </si>
  <si>
    <t>ORDINARIOS OTROS (REPETICIÓN)</t>
  </si>
  <si>
    <t>PÉRDIDAD DE INVESTIDURA</t>
  </si>
  <si>
    <t>ELECTORALES</t>
  </si>
  <si>
    <t>EJECUTIVOS</t>
  </si>
  <si>
    <t>OTROS PROCESOS</t>
  </si>
  <si>
    <t>TOTAL</t>
  </si>
  <si>
    <t>CUMPLIMIENTO</t>
  </si>
  <si>
    <t>GRUPO</t>
  </si>
  <si>
    <t>POPULARES</t>
  </si>
  <si>
    <t>TUTELAS</t>
  </si>
  <si>
    <t>HÁBEAS CORPUS</t>
  </si>
  <si>
    <t>SISTEMA ESCRITURAL PRIMERA INSTANCIA</t>
  </si>
  <si>
    <t>SISTEMA ESCRITURAL SEGUNDA INSTANCIA</t>
  </si>
  <si>
    <t>SISTEMA MIXTO PRIMERA INSTANCIA</t>
  </si>
  <si>
    <t>SISTEMA MIXTO SEGUNDA INSTANCIA</t>
  </si>
  <si>
    <t>ACCIONES CONSTITUCIONALES PRIMERA INSTANCIA</t>
  </si>
  <si>
    <t>ACCIONES CONSTITUCIONALES SEGUNDA INSTANCIA</t>
  </si>
  <si>
    <t xml:space="preserve">INGRESOS </t>
  </si>
  <si>
    <t>OTROS EGRESOS</t>
  </si>
  <si>
    <t>SALDO A 30 DE JUNIO DE 2016</t>
  </si>
  <si>
    <t>SALDO A 31 -12 -2014</t>
  </si>
  <si>
    <t xml:space="preserve">PRINCIPALES ÍNDICES </t>
  </si>
  <si>
    <t>NOMBRE</t>
  </si>
  <si>
    <t>CONCEPTO</t>
  </si>
  <si>
    <t>OPERACIÓN</t>
  </si>
  <si>
    <t>CIFRAS</t>
  </si>
  <si>
    <t>ÍNDICE DE EVACUACIÓN</t>
  </si>
  <si>
    <t>959/1226=78%</t>
  </si>
  <si>
    <t>ÍNDICE DE PRODUCTIVIDAD</t>
  </si>
  <si>
    <t>PROVIDENCIAS DE FONDO/CARGA EFECTIVA</t>
  </si>
  <si>
    <t>601/868</t>
  </si>
  <si>
    <t>ÍNDICE EMISIÓN PROVIDENCIAS FONDO POR DÍA</t>
  </si>
  <si>
    <t>PROVIDENCIAS DE FONDO/DÍAS HÁBILES PERIODO</t>
  </si>
  <si>
    <t>601/340</t>
  </si>
  <si>
    <r>
      <t xml:space="preserve">(358+601) </t>
    </r>
    <r>
      <rPr>
        <b/>
        <sz val="15"/>
        <color theme="1"/>
        <rFont val="Arial"/>
        <family val="2"/>
      </rPr>
      <t>(161+1064)</t>
    </r>
  </si>
  <si>
    <t>CONSOLIDADO PROCESOS POR ACCIONES  A 30 DE JUNIO DE 2016</t>
  </si>
  <si>
    <t xml:space="preserve">MOVIMIENTO PROCESOS ENERO 1 DE 2015 A 30 DE JUNIO DE 2016 </t>
  </si>
  <si>
    <t>OTRAS SALIDAS MÁS PROVIDENCIAS DE FONDO/INVENTARIO INICIAL MÁS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</si>
</sst>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b/>
      <sz val="22"/>
      <color theme="1"/>
      <name val="Arial"/>
      <family val="2"/>
    </font>
    <font>
      <b/>
      <sz val="15"/>
      <color theme="1"/>
      <name val="Calibri"/>
      <family val="2"/>
      <scheme val="minor"/>
    </font>
    <font>
      <b/>
      <sz val="15"/>
      <color theme="1"/>
      <name val="Arial"/>
      <family val="2"/>
    </font>
    <font>
      <b/>
      <u/>
      <sz val="15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0" fontId="0" fillId="5" borderId="0" xfId="0" applyFill="1"/>
    <xf numFmtId="0" fontId="1" fillId="4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0" fillId="5" borderId="0" xfId="0" applyFill="1" applyBorder="1"/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9" fontId="8" fillId="2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abSelected="1" topLeftCell="A22" zoomScaleNormal="100" workbookViewId="0">
      <selection activeCell="E37" sqref="E37"/>
    </sheetView>
  </sheetViews>
  <sheetFormatPr baseColWidth="10" defaultRowHeight="15" x14ac:dyDescent="0.25"/>
  <cols>
    <col min="1" max="1" width="18.85546875" customWidth="1"/>
    <col min="2" max="2" width="16" customWidth="1"/>
    <col min="3" max="3" width="13.140625" customWidth="1"/>
    <col min="6" max="6" width="15.140625" customWidth="1"/>
    <col min="7" max="7" width="14.28515625" customWidth="1"/>
  </cols>
  <sheetData>
    <row r="1" spans="1:14" ht="18" x14ac:dyDescent="0.25">
      <c r="A1" s="20"/>
      <c r="B1" s="20"/>
      <c r="C1" s="20"/>
      <c r="D1" s="20"/>
      <c r="E1" s="20"/>
      <c r="F1" s="20"/>
      <c r="G1" s="20"/>
      <c r="I1" s="2"/>
      <c r="J1" s="2"/>
      <c r="K1" s="2"/>
      <c r="L1" s="2"/>
      <c r="M1" s="2"/>
      <c r="N1" s="2"/>
    </row>
    <row r="2" spans="1:14" ht="18" x14ac:dyDescent="0.25">
      <c r="A2" s="23" t="s">
        <v>43</v>
      </c>
      <c r="B2" s="24"/>
      <c r="C2" s="24"/>
      <c r="D2" s="24"/>
      <c r="E2" s="24"/>
      <c r="F2" s="24"/>
      <c r="G2" s="24"/>
      <c r="H2" s="25"/>
      <c r="I2" s="2"/>
      <c r="J2" s="2"/>
      <c r="K2" s="2"/>
      <c r="L2" s="2"/>
      <c r="M2" s="2"/>
      <c r="N2" s="2"/>
    </row>
    <row r="3" spans="1:14" ht="63.75" x14ac:dyDescent="0.25">
      <c r="A3" s="1"/>
      <c r="B3" s="1" t="s">
        <v>18</v>
      </c>
      <c r="C3" s="1" t="s">
        <v>19</v>
      </c>
      <c r="D3" s="1" t="s">
        <v>20</v>
      </c>
      <c r="E3" s="1" t="s">
        <v>21</v>
      </c>
      <c r="F3" s="1" t="s">
        <v>22</v>
      </c>
      <c r="G3" s="1" t="s">
        <v>23</v>
      </c>
      <c r="H3" s="3" t="s">
        <v>12</v>
      </c>
      <c r="I3" s="2"/>
      <c r="J3" s="2"/>
      <c r="K3" s="2"/>
      <c r="L3" s="2"/>
      <c r="M3" s="2"/>
      <c r="N3" s="2"/>
    </row>
    <row r="4" spans="1:14" ht="30" x14ac:dyDescent="0.25">
      <c r="A4" s="6" t="s">
        <v>27</v>
      </c>
      <c r="B4" s="9">
        <v>29</v>
      </c>
      <c r="C4" s="9">
        <v>37</v>
      </c>
      <c r="D4" s="9">
        <v>47</v>
      </c>
      <c r="E4" s="9">
        <v>23</v>
      </c>
      <c r="F4" s="9">
        <v>20</v>
      </c>
      <c r="G4" s="9">
        <v>5</v>
      </c>
      <c r="H4" s="10">
        <f>SUM(B4:G4)</f>
        <v>161</v>
      </c>
      <c r="I4" s="2"/>
      <c r="J4" s="2"/>
      <c r="K4" s="2"/>
      <c r="L4" s="2"/>
      <c r="M4" s="2"/>
      <c r="N4" s="2"/>
    </row>
    <row r="5" spans="1:14" ht="23.25" x14ac:dyDescent="0.25">
      <c r="A5" s="7" t="s">
        <v>24</v>
      </c>
      <c r="B5" s="9">
        <v>9</v>
      </c>
      <c r="C5" s="9">
        <v>35</v>
      </c>
      <c r="D5" s="9">
        <v>284</v>
      </c>
      <c r="E5" s="9">
        <v>411</v>
      </c>
      <c r="F5" s="9">
        <v>255</v>
      </c>
      <c r="G5" s="9">
        <v>71</v>
      </c>
      <c r="H5" s="10">
        <f>SUM(B5:G5)</f>
        <v>1065</v>
      </c>
      <c r="I5" s="2"/>
      <c r="J5" s="2"/>
      <c r="K5" s="2"/>
      <c r="L5" s="2"/>
      <c r="M5" s="2"/>
      <c r="N5" s="2"/>
    </row>
    <row r="6" spans="1:14" ht="23.25" x14ac:dyDescent="0.25">
      <c r="A6" s="7" t="s">
        <v>25</v>
      </c>
      <c r="B6" s="9">
        <v>8</v>
      </c>
      <c r="C6" s="9">
        <v>9</v>
      </c>
      <c r="D6" s="9">
        <v>164</v>
      </c>
      <c r="E6" s="9">
        <v>129</v>
      </c>
      <c r="F6" s="9">
        <v>42</v>
      </c>
      <c r="G6" s="9">
        <v>6</v>
      </c>
      <c r="H6" s="10">
        <f t="shared" ref="H6:H8" si="0">SUM(B6:G6)</f>
        <v>358</v>
      </c>
      <c r="I6" s="2"/>
      <c r="J6" s="2"/>
      <c r="K6" s="2"/>
      <c r="L6" s="2"/>
      <c r="M6" s="2"/>
      <c r="N6" s="2"/>
    </row>
    <row r="7" spans="1:14" ht="30" x14ac:dyDescent="0.25">
      <c r="A7" s="6" t="s">
        <v>1</v>
      </c>
      <c r="B7" s="9">
        <v>30</v>
      </c>
      <c r="C7" s="9">
        <v>63</v>
      </c>
      <c r="D7" s="9">
        <v>167</v>
      </c>
      <c r="E7" s="9">
        <v>305</v>
      </c>
      <c r="F7" s="9">
        <v>233</v>
      </c>
      <c r="G7" s="9">
        <v>70</v>
      </c>
      <c r="H7" s="10">
        <f t="shared" si="0"/>
        <v>868</v>
      </c>
      <c r="I7" s="2"/>
      <c r="J7" s="2"/>
      <c r="K7" s="2"/>
      <c r="L7" s="2"/>
      <c r="M7" s="2"/>
      <c r="N7" s="2"/>
    </row>
    <row r="8" spans="1:14" ht="45" x14ac:dyDescent="0.25">
      <c r="A8" s="8" t="s">
        <v>2</v>
      </c>
      <c r="B8" s="11">
        <v>11</v>
      </c>
      <c r="C8" s="11">
        <v>40</v>
      </c>
      <c r="D8" s="11">
        <v>58</v>
      </c>
      <c r="E8" s="11">
        <v>214</v>
      </c>
      <c r="F8" s="11">
        <v>210</v>
      </c>
      <c r="G8" s="11">
        <v>68</v>
      </c>
      <c r="H8" s="12">
        <f t="shared" si="0"/>
        <v>601</v>
      </c>
      <c r="I8" s="2"/>
      <c r="J8" s="2"/>
      <c r="K8" s="2"/>
      <c r="L8" s="2"/>
      <c r="M8" s="2"/>
      <c r="N8" s="2"/>
    </row>
    <row r="9" spans="1:14" ht="30" x14ac:dyDescent="0.25">
      <c r="A9" s="6" t="s">
        <v>26</v>
      </c>
      <c r="B9" s="9">
        <f>B7-B8</f>
        <v>19</v>
      </c>
      <c r="C9" s="9">
        <f t="shared" ref="C9:G9" si="1">C7-C8</f>
        <v>23</v>
      </c>
      <c r="D9" s="9">
        <f t="shared" si="1"/>
        <v>109</v>
      </c>
      <c r="E9" s="9">
        <f t="shared" si="1"/>
        <v>91</v>
      </c>
      <c r="F9" s="9">
        <f t="shared" si="1"/>
        <v>23</v>
      </c>
      <c r="G9" s="9">
        <f t="shared" si="1"/>
        <v>2</v>
      </c>
      <c r="H9" s="13">
        <f>H7-H8</f>
        <v>267</v>
      </c>
      <c r="I9" s="2"/>
      <c r="J9" s="2"/>
      <c r="K9" s="2"/>
      <c r="L9" s="2"/>
      <c r="M9" s="2"/>
      <c r="N9" s="2"/>
    </row>
    <row r="10" spans="1:14" s="2" customFormat="1" x14ac:dyDescent="0.25"/>
    <row r="11" spans="1:14" s="2" customFormat="1" x14ac:dyDescent="0.25"/>
    <row r="12" spans="1:14" s="2" customFormat="1" x14ac:dyDescent="0.25"/>
    <row r="13" spans="1:14" s="2" customFormat="1" x14ac:dyDescent="0.25"/>
    <row r="14" spans="1:14" s="2" customFormat="1" x14ac:dyDescent="0.25"/>
    <row r="15" spans="1:14" s="2" customFormat="1" x14ac:dyDescent="0.25"/>
    <row r="16" spans="1:14" s="2" customFormat="1" x14ac:dyDescent="0.25"/>
    <row r="17" spans="1:14" s="2" customFormat="1" x14ac:dyDescent="0.25"/>
    <row r="18" spans="1:14" s="2" customFormat="1" x14ac:dyDescent="0.25"/>
    <row r="19" spans="1:14" s="2" customFormat="1" x14ac:dyDescent="0.25"/>
    <row r="20" spans="1:14" ht="15.75" x14ac:dyDescent="0.25">
      <c r="A20" s="21"/>
      <c r="B20" s="21"/>
      <c r="C20" s="21"/>
      <c r="D20" s="21"/>
      <c r="E20" s="21"/>
      <c r="F20" s="21"/>
      <c r="G20" s="21"/>
      <c r="H20" s="21"/>
      <c r="I20" s="2"/>
      <c r="J20" s="2"/>
      <c r="K20" s="2"/>
      <c r="L20" s="2"/>
      <c r="M20" s="2"/>
      <c r="N20" s="2"/>
    </row>
    <row r="21" spans="1:14" x14ac:dyDescent="0.25">
      <c r="A21" s="5"/>
      <c r="B21" s="5"/>
      <c r="C21" s="5"/>
      <c r="D21" s="5"/>
      <c r="E21" s="5"/>
      <c r="F21" s="5"/>
      <c r="G21" s="5"/>
      <c r="H21" s="5"/>
      <c r="I21" s="2"/>
      <c r="J21" s="2"/>
      <c r="K21" s="2"/>
      <c r="L21" s="2"/>
      <c r="M21" s="2"/>
      <c r="N21" s="2"/>
    </row>
    <row r="22" spans="1:14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t="15.75" x14ac:dyDescent="0.25">
      <c r="A24" s="22" t="s">
        <v>42</v>
      </c>
      <c r="B24" s="22"/>
      <c r="C24" s="22"/>
      <c r="D24" s="22"/>
      <c r="E24" s="22"/>
      <c r="F24" s="22"/>
      <c r="G24" s="22"/>
      <c r="H24" s="22"/>
      <c r="I24" s="2"/>
      <c r="J24" s="2"/>
      <c r="K24" s="2"/>
      <c r="L24" s="2"/>
      <c r="M24" s="2"/>
      <c r="N24" s="2"/>
    </row>
    <row r="25" spans="1:14" ht="63.75" x14ac:dyDescent="0.25">
      <c r="A25" s="4" t="s">
        <v>0</v>
      </c>
      <c r="B25" s="1" t="s">
        <v>18</v>
      </c>
      <c r="C25" s="1" t="s">
        <v>19</v>
      </c>
      <c r="D25" s="1" t="s">
        <v>20</v>
      </c>
      <c r="E25" s="1" t="s">
        <v>21</v>
      </c>
      <c r="F25" s="1" t="s">
        <v>22</v>
      </c>
      <c r="G25" s="1" t="s">
        <v>23</v>
      </c>
      <c r="H25" s="3" t="s">
        <v>12</v>
      </c>
      <c r="I25" s="2"/>
      <c r="J25" s="2"/>
      <c r="K25" s="2"/>
      <c r="L25" s="2"/>
      <c r="M25" s="2"/>
      <c r="N25" s="2"/>
    </row>
    <row r="26" spans="1:14" ht="18" x14ac:dyDescent="0.25">
      <c r="A26" s="4" t="s">
        <v>3</v>
      </c>
      <c r="B26" s="14">
        <v>1</v>
      </c>
      <c r="C26" s="14"/>
      <c r="D26" s="14">
        <v>3</v>
      </c>
      <c r="E26" s="14"/>
      <c r="F26" s="14"/>
      <c r="G26" s="14"/>
      <c r="H26" s="14">
        <f>SUM(B26:G26)</f>
        <v>4</v>
      </c>
      <c r="I26" s="2"/>
      <c r="J26" s="2"/>
      <c r="K26" s="2"/>
      <c r="L26" s="2"/>
      <c r="M26" s="2"/>
      <c r="N26" s="2"/>
    </row>
    <row r="27" spans="1:14" ht="18" x14ac:dyDescent="0.25">
      <c r="A27" s="4" t="s">
        <v>4</v>
      </c>
      <c r="B27" s="14">
        <v>3</v>
      </c>
      <c r="C27" s="14">
        <v>6</v>
      </c>
      <c r="D27" s="14">
        <v>41</v>
      </c>
      <c r="E27" s="14">
        <v>71</v>
      </c>
      <c r="F27" s="14"/>
      <c r="G27" s="14"/>
      <c r="H27" s="14">
        <f t="shared" ref="H27:H40" si="2">SUM(B27:G27)</f>
        <v>121</v>
      </c>
      <c r="I27" s="2"/>
      <c r="J27" s="2"/>
      <c r="K27" s="2"/>
      <c r="L27" s="2"/>
      <c r="M27" s="2"/>
      <c r="N27" s="2"/>
    </row>
    <row r="28" spans="1:14" ht="18" x14ac:dyDescent="0.25">
      <c r="A28" s="4" t="s">
        <v>5</v>
      </c>
      <c r="B28" s="14">
        <v>10</v>
      </c>
      <c r="C28" s="14">
        <v>14</v>
      </c>
      <c r="D28" s="14">
        <v>14</v>
      </c>
      <c r="E28" s="14">
        <v>15</v>
      </c>
      <c r="F28" s="14"/>
      <c r="G28" s="14"/>
      <c r="H28" s="14">
        <f t="shared" si="2"/>
        <v>53</v>
      </c>
      <c r="I28" s="2"/>
      <c r="J28" s="2"/>
      <c r="K28" s="2"/>
      <c r="L28" s="2"/>
      <c r="M28" s="2"/>
      <c r="N28" s="2"/>
    </row>
    <row r="29" spans="1:14" ht="18" x14ac:dyDescent="0.25">
      <c r="A29" s="4" t="s">
        <v>6</v>
      </c>
      <c r="B29" s="14">
        <v>2</v>
      </c>
      <c r="C29" s="14">
        <v>3</v>
      </c>
      <c r="D29" s="14">
        <v>24</v>
      </c>
      <c r="E29" s="14">
        <v>1</v>
      </c>
      <c r="F29" s="14"/>
      <c r="G29" s="14"/>
      <c r="H29" s="14">
        <f t="shared" si="2"/>
        <v>30</v>
      </c>
      <c r="I29" s="2"/>
      <c r="J29" s="2"/>
      <c r="K29" s="2"/>
      <c r="L29" s="2"/>
      <c r="M29" s="2"/>
      <c r="N29" s="2"/>
    </row>
    <row r="30" spans="1:14" ht="38.25" x14ac:dyDescent="0.25">
      <c r="A30" s="4" t="s">
        <v>7</v>
      </c>
      <c r="B30" s="14">
        <v>2</v>
      </c>
      <c r="C30" s="14"/>
      <c r="D30" s="14">
        <v>23</v>
      </c>
      <c r="E30" s="14">
        <v>3</v>
      </c>
      <c r="F30" s="14"/>
      <c r="G30" s="14"/>
      <c r="H30" s="14">
        <f t="shared" si="2"/>
        <v>28</v>
      </c>
      <c r="I30" s="2"/>
      <c r="J30" s="2"/>
      <c r="K30" s="2"/>
      <c r="L30" s="2"/>
      <c r="M30" s="2"/>
      <c r="N30" s="2"/>
    </row>
    <row r="31" spans="1:14" ht="25.5" x14ac:dyDescent="0.25">
      <c r="A31" s="4" t="s">
        <v>8</v>
      </c>
      <c r="B31" s="14"/>
      <c r="C31" s="14"/>
      <c r="D31" s="14"/>
      <c r="E31" s="14"/>
      <c r="F31" s="14"/>
      <c r="G31" s="14"/>
      <c r="H31" s="14">
        <f t="shared" si="2"/>
        <v>0</v>
      </c>
      <c r="I31" s="2"/>
      <c r="J31" s="2"/>
      <c r="K31" s="2"/>
      <c r="L31" s="2"/>
      <c r="M31" s="2"/>
      <c r="N31" s="2"/>
    </row>
    <row r="32" spans="1:14" ht="18" x14ac:dyDescent="0.25">
      <c r="A32" s="4" t="s">
        <v>9</v>
      </c>
      <c r="B32" s="14"/>
      <c r="C32" s="14"/>
      <c r="D32" s="14">
        <v>1</v>
      </c>
      <c r="E32" s="14"/>
      <c r="F32" s="14"/>
      <c r="G32" s="14"/>
      <c r="H32" s="14">
        <f t="shared" si="2"/>
        <v>1</v>
      </c>
      <c r="I32" s="2"/>
      <c r="J32" s="2"/>
      <c r="K32" s="2"/>
      <c r="L32" s="2"/>
      <c r="M32" s="2"/>
      <c r="N32" s="2"/>
    </row>
    <row r="33" spans="1:14" ht="18" x14ac:dyDescent="0.25">
      <c r="A33" s="4" t="s">
        <v>10</v>
      </c>
      <c r="B33" s="14">
        <v>1</v>
      </c>
      <c r="C33" s="14"/>
      <c r="D33" s="14"/>
      <c r="E33" s="14">
        <v>1</v>
      </c>
      <c r="F33" s="14"/>
      <c r="G33" s="14"/>
      <c r="H33" s="14">
        <f t="shared" si="2"/>
        <v>2</v>
      </c>
      <c r="I33" s="2"/>
      <c r="J33" s="2"/>
      <c r="K33" s="2"/>
      <c r="L33" s="2"/>
      <c r="M33" s="2"/>
      <c r="N33" s="2"/>
    </row>
    <row r="34" spans="1:14" ht="18" x14ac:dyDescent="0.25">
      <c r="A34" s="4" t="s">
        <v>11</v>
      </c>
      <c r="B34" s="14"/>
      <c r="C34" s="14"/>
      <c r="D34" s="14">
        <v>3</v>
      </c>
      <c r="E34" s="14"/>
      <c r="F34" s="14"/>
      <c r="G34" s="14"/>
      <c r="H34" s="14">
        <f t="shared" si="2"/>
        <v>3</v>
      </c>
      <c r="I34" s="2"/>
      <c r="J34" s="2"/>
      <c r="K34" s="2"/>
      <c r="L34" s="2"/>
      <c r="M34" s="2"/>
    </row>
    <row r="35" spans="1:14" ht="18" x14ac:dyDescent="0.25">
      <c r="A35" s="4" t="s">
        <v>13</v>
      </c>
      <c r="B35" s="14"/>
      <c r="C35" s="14"/>
      <c r="D35" s="14"/>
      <c r="E35" s="14"/>
      <c r="F35" s="14"/>
      <c r="G35" s="14">
        <v>1</v>
      </c>
      <c r="H35" s="14">
        <f t="shared" si="2"/>
        <v>1</v>
      </c>
      <c r="I35" s="2"/>
      <c r="J35" s="2"/>
      <c r="K35" s="2"/>
      <c r="L35" s="2"/>
      <c r="M35" s="2"/>
    </row>
    <row r="36" spans="1:14" ht="18" x14ac:dyDescent="0.25">
      <c r="A36" s="4" t="s">
        <v>14</v>
      </c>
      <c r="B36" s="14"/>
      <c r="C36" s="14"/>
      <c r="D36" s="14"/>
      <c r="E36" s="14"/>
      <c r="F36" s="14">
        <v>1</v>
      </c>
      <c r="G36" s="14">
        <v>1</v>
      </c>
      <c r="H36" s="14">
        <f t="shared" si="2"/>
        <v>2</v>
      </c>
      <c r="I36" s="2"/>
      <c r="J36" s="2"/>
      <c r="K36" s="2"/>
      <c r="L36" s="2"/>
      <c r="M36" s="2"/>
    </row>
    <row r="37" spans="1:14" ht="18" x14ac:dyDescent="0.25">
      <c r="A37" s="4" t="s">
        <v>15</v>
      </c>
      <c r="B37" s="14"/>
      <c r="C37" s="14"/>
      <c r="D37" s="14"/>
      <c r="E37" s="14"/>
      <c r="F37" s="14">
        <v>20</v>
      </c>
      <c r="G37" s="14"/>
      <c r="H37" s="14">
        <f t="shared" si="2"/>
        <v>20</v>
      </c>
      <c r="I37" s="2"/>
      <c r="J37" s="2"/>
      <c r="K37" s="2"/>
      <c r="L37" s="2"/>
      <c r="M37" s="2"/>
    </row>
    <row r="38" spans="1:14" ht="18" x14ac:dyDescent="0.25">
      <c r="A38" s="4" t="s">
        <v>16</v>
      </c>
      <c r="B38" s="14"/>
      <c r="C38" s="14"/>
      <c r="D38" s="14"/>
      <c r="E38" s="14"/>
      <c r="F38" s="14">
        <v>2</v>
      </c>
      <c r="G38" s="14"/>
      <c r="H38" s="14">
        <f t="shared" si="2"/>
        <v>2</v>
      </c>
      <c r="I38" s="2"/>
      <c r="J38" s="2"/>
      <c r="K38" s="2"/>
      <c r="L38" s="2"/>
      <c r="M38" s="2"/>
    </row>
    <row r="39" spans="1:14" ht="18" x14ac:dyDescent="0.25">
      <c r="A39" s="4" t="s">
        <v>17</v>
      </c>
      <c r="B39" s="14"/>
      <c r="C39" s="14"/>
      <c r="D39" s="14"/>
      <c r="E39" s="14"/>
      <c r="F39" s="14"/>
      <c r="G39" s="14"/>
      <c r="H39" s="14">
        <f t="shared" si="2"/>
        <v>0</v>
      </c>
      <c r="I39" s="2"/>
      <c r="J39" s="2"/>
      <c r="K39" s="2"/>
      <c r="L39" s="2"/>
      <c r="M39" s="2"/>
    </row>
    <row r="40" spans="1:14" ht="18" x14ac:dyDescent="0.25">
      <c r="A40" s="4" t="s">
        <v>12</v>
      </c>
      <c r="B40" s="14">
        <f>SUM(B26:B39)</f>
        <v>19</v>
      </c>
      <c r="C40" s="14">
        <f t="shared" ref="C40" si="3">SUM(C26:C39)</f>
        <v>23</v>
      </c>
      <c r="D40" s="14">
        <f t="shared" ref="D40" si="4">SUM(D26:D39)</f>
        <v>109</v>
      </c>
      <c r="E40" s="14">
        <f t="shared" ref="E40" si="5">SUM(E26:E39)</f>
        <v>91</v>
      </c>
      <c r="F40" s="14">
        <f t="shared" ref="F40" si="6">SUM(F26:F39)</f>
        <v>23</v>
      </c>
      <c r="G40" s="14">
        <f t="shared" ref="G40" si="7">SUM(G26:G39)</f>
        <v>2</v>
      </c>
      <c r="H40" s="14">
        <f t="shared" si="2"/>
        <v>267</v>
      </c>
      <c r="I40" s="2"/>
      <c r="J40" s="2"/>
      <c r="K40" s="2"/>
      <c r="L40" s="2"/>
      <c r="M40" s="2"/>
    </row>
    <row r="41" spans="1:14" x14ac:dyDescent="0.25">
      <c r="I41" s="2"/>
      <c r="J41" s="2"/>
      <c r="K41" s="2"/>
      <c r="L41" s="2"/>
      <c r="M41" s="2"/>
    </row>
  </sheetData>
  <mergeCells count="4">
    <mergeCell ref="A1:G1"/>
    <mergeCell ref="A20:H20"/>
    <mergeCell ref="A24:H24"/>
    <mergeCell ref="A2:H2"/>
  </mergeCells>
  <printOptions horizontalCentered="1"/>
  <pageMargins left="1.6458333333333333" right="0.70866141732283472" top="0.74803149606299213" bottom="0.74803149606299213" header="0.31496062992125984" footer="0.31496062992125984"/>
  <pageSetup paperSize="2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C8" sqref="C8"/>
    </sheetView>
  </sheetViews>
  <sheetFormatPr baseColWidth="10" defaultRowHeight="15" x14ac:dyDescent="0.25"/>
  <cols>
    <col min="1" max="1" width="32" customWidth="1"/>
    <col min="2" max="2" width="41" customWidth="1"/>
    <col min="3" max="3" width="27.5703125" customWidth="1"/>
    <col min="4" max="4" width="30.140625" customWidth="1"/>
  </cols>
  <sheetData>
    <row r="1" spans="1:4" ht="19.5" x14ac:dyDescent="0.3">
      <c r="A1" s="26" t="s">
        <v>28</v>
      </c>
      <c r="B1" s="26"/>
      <c r="C1" s="26"/>
      <c r="D1" s="26"/>
    </row>
    <row r="2" spans="1:4" ht="19.5" x14ac:dyDescent="0.25">
      <c r="A2" s="15" t="s">
        <v>29</v>
      </c>
      <c r="B2" s="15" t="s">
        <v>30</v>
      </c>
      <c r="C2" s="15" t="s">
        <v>31</v>
      </c>
      <c r="D2" s="15" t="s">
        <v>32</v>
      </c>
    </row>
    <row r="3" spans="1:4" ht="117" customHeight="1" x14ac:dyDescent="0.25">
      <c r="A3" s="16" t="s">
        <v>33</v>
      </c>
      <c r="B3" s="17" t="s">
        <v>44</v>
      </c>
      <c r="C3" s="18" t="s">
        <v>41</v>
      </c>
      <c r="D3" s="17" t="s">
        <v>34</v>
      </c>
    </row>
    <row r="4" spans="1:4" ht="81" customHeight="1" x14ac:dyDescent="0.25">
      <c r="A4" s="16" t="s">
        <v>35</v>
      </c>
      <c r="B4" s="17" t="s">
        <v>36</v>
      </c>
      <c r="C4" s="17" t="s">
        <v>37</v>
      </c>
      <c r="D4" s="19">
        <v>0.69</v>
      </c>
    </row>
    <row r="5" spans="1:4" ht="96" customHeight="1" x14ac:dyDescent="0.25">
      <c r="A5" s="16" t="s">
        <v>38</v>
      </c>
      <c r="B5" s="17" t="s">
        <v>39</v>
      </c>
      <c r="C5" s="17" t="s">
        <v>40</v>
      </c>
      <c r="D5" s="17">
        <v>1.77</v>
      </c>
    </row>
  </sheetData>
  <mergeCells count="1">
    <mergeCell ref="A1:D1"/>
  </mergeCells>
  <pageMargins left="0.7" right="0.7" top="0.75" bottom="0.75" header="0.3" footer="0.3"/>
  <pageSetup paperSize="2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CONSOLIDADO</vt:lpstr>
      <vt:lpstr>ÍNDICES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Antonio Figueroa Burbano</dc:creator>
  <cp:lastModifiedBy>José Antonio Figueroa Burbano</cp:lastModifiedBy>
  <cp:lastPrinted>2016-09-08T13:50:49Z</cp:lastPrinted>
  <dcterms:created xsi:type="dcterms:W3CDTF">2016-09-06T15:09:24Z</dcterms:created>
  <dcterms:modified xsi:type="dcterms:W3CDTF">2016-09-15T15:02:21Z</dcterms:modified>
</cp:coreProperties>
</file>