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15" windowWidth="10230" windowHeight="7875"/>
  </bookViews>
  <sheets>
    <sheet name="Plan acción 2018" sheetId="1" r:id="rId1"/>
  </sheets>
  <definedNames>
    <definedName name="_xlnm._FilterDatabase" localSheetId="0" hidden="1">'Plan acción 2018'!$A$8:$AM$118</definedName>
    <definedName name="_xlnm.Print_Area" localSheetId="0">'Plan acción 2018'!$1:$118</definedName>
    <definedName name="Print_Area" localSheetId="0">'Plan acción 2018'!$L$8:$Q$118</definedName>
    <definedName name="Print_Titles" localSheetId="0">'Plan acción 2018'!$5:$8</definedName>
    <definedName name="_xlnm.Print_Titles" localSheetId="0">'Plan acción 2018'!$A:$D,'Plan acción 2018'!$4:$8</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1" l="1"/>
</calcChain>
</file>

<file path=xl/sharedStrings.xml><?xml version="1.0" encoding="utf-8"?>
<sst xmlns="http://schemas.openxmlformats.org/spreadsheetml/2006/main" count="1654" uniqueCount="541">
  <si>
    <t>INFORMACIÓN</t>
  </si>
  <si>
    <t>INFORMACIÓN SOBRE IDENTIFICACIÓN Y CLASIFICACIÓN DE LOS PROYECTOS</t>
  </si>
  <si>
    <t>INFORMACIÓN FINANCIERA</t>
  </si>
  <si>
    <t>INFORMACIÓN PLAN DE ACCIÓN 2018</t>
  </si>
  <si>
    <t>Instancia
Responsable</t>
  </si>
  <si>
    <t xml:space="preserve"> ESTRATEGICA</t>
  </si>
  <si>
    <t>ESTRATEGIAS PSDRJ</t>
  </si>
  <si>
    <t>ESTRATEGIA TRANSVERSAL                                 PND 2014-2018</t>
  </si>
  <si>
    <t>PROGRAMAS</t>
  </si>
  <si>
    <t>SUB PROGRAMAS</t>
  </si>
  <si>
    <t>RECURSOS</t>
  </si>
  <si>
    <t xml:space="preserve">PLAN DE ACCIÓN </t>
  </si>
  <si>
    <t>AVANCE PLAN DE ACCIÓN</t>
  </si>
  <si>
    <t>PROYECTADOS</t>
  </si>
  <si>
    <t>APROPIADOS</t>
  </si>
  <si>
    <t>APROBADOS C.S.J.</t>
  </si>
  <si>
    <t>COMPROMETIDOS</t>
  </si>
  <si>
    <t>PRODUCTO/SERVICIO</t>
  </si>
  <si>
    <t>META</t>
  </si>
  <si>
    <t xml:space="preserve">INDICADORES </t>
  </si>
  <si>
    <t>FINALIDAD</t>
  </si>
  <si>
    <t>CRONOGRAMA</t>
  </si>
  <si>
    <t>Detalle de las Actividades Realizadas</t>
  </si>
  <si>
    <t>Cumplimiento</t>
  </si>
  <si>
    <t>SITUACIÓN CON RESPECTO A LA META</t>
  </si>
  <si>
    <t>Evaluación</t>
  </si>
  <si>
    <t>POLITICA</t>
  </si>
  <si>
    <t>RUBRO PRESUPUESTAL</t>
  </si>
  <si>
    <t>CODIGO BPIN</t>
  </si>
  <si>
    <t>Proyecto de Inversión</t>
  </si>
  <si>
    <t>VIGENTES</t>
  </si>
  <si>
    <t>Acuerdo No.</t>
  </si>
  <si>
    <t>VIGENCIAS FUTURAS 2017 PARA 2018</t>
  </si>
  <si>
    <t>PLAN INVERSIÓN 2018</t>
  </si>
  <si>
    <t>TOTAL APROBADO CSJ
$
[1]</t>
  </si>
  <si>
    <t>ACTIVIDADES</t>
  </si>
  <si>
    <t>PRODUCTO</t>
  </si>
  <si>
    <t>TIC</t>
  </si>
  <si>
    <t>UNIDAD DE MEDIDA</t>
  </si>
  <si>
    <t>DESCRIPCIÓN-FORMULA</t>
  </si>
  <si>
    <t>TIPO DE INDICADOR</t>
  </si>
  <si>
    <t>MES DE INICIO</t>
  </si>
  <si>
    <t>MES TERMINACIÓN</t>
  </si>
  <si>
    <t>Cantidad
[4]</t>
  </si>
  <si>
    <t>Avance Meta (%)
[5]=[4]/[3]</t>
  </si>
  <si>
    <t>Avance Presupuestal
[6]=[2]/[1]</t>
  </si>
  <si>
    <t xml:space="preserve"> Menor  al 40%</t>
  </si>
  <si>
    <t>Entre el 40 y el 70%</t>
  </si>
  <si>
    <t>Mayor al 70%</t>
  </si>
  <si>
    <t>TECNOLOGIA</t>
  </si>
  <si>
    <t>Desarrollar el Plan Estratégico Tecnológico de la Rama Judicial</t>
  </si>
  <si>
    <t>Seguridad, Justicia y Democracia para la construcción de la Paz</t>
  </si>
  <si>
    <t>ACCESO A LA JUSTICIA FORMAL MEDIANTE TECNOLOGIAS DE LA  INFORMACIÓN Y LAS COMUNICACIONES</t>
  </si>
  <si>
    <t>Administración de justicia</t>
  </si>
  <si>
    <t>2702-0800-2</t>
  </si>
  <si>
    <t>1114003000000</t>
  </si>
  <si>
    <t>Sistematización de Despachos Judiciales a Nivel Nacional</t>
  </si>
  <si>
    <t xml:space="preserve">Software </t>
  </si>
  <si>
    <t>Software</t>
  </si>
  <si>
    <t>(Número de productos recibidos / Número de productos programados ) * 100</t>
  </si>
  <si>
    <t>Facilitar el registro, análisis, almacenamiento y gestión de la información digital y digitalizada de los procesos judiciales.</t>
  </si>
  <si>
    <t>Unidad de Informática</t>
  </si>
  <si>
    <t>Modulos de Software</t>
  </si>
  <si>
    <t>(Número de Modulos Ajustados y/o Corregidos) / (Número de Modulos Contratados) * 100</t>
  </si>
  <si>
    <t>GESTIÓN</t>
  </si>
  <si>
    <t>Lograr el adecuado fortalecimiento del sistema Justicia XXI Web, para ofrecer a la Rama Judicial y a la ciudadania, una herramienta que permita gestionar de manera oportuna, eficaz , eficiente y segura los procesos judiciales que se gestionan en los diferentes despachis del Páis.</t>
  </si>
  <si>
    <t>Toners</t>
  </si>
  <si>
    <t>Insumos de Impresión</t>
  </si>
  <si>
    <t>Suministrar insumos de impresión en los despachos judiciales y administrativos con el fin de facilitar el desarrollo de sus actividades laborales.</t>
  </si>
  <si>
    <t xml:space="preserve">Número de horas de soporte </t>
  </si>
  <si>
    <t>Apoyo Técnico Especializado</t>
  </si>
  <si>
    <t>(Número de horas soportadas / Número de horas programadas para soporte) * 100</t>
  </si>
  <si>
    <t>Reportes de operación realizada a la  Seguridad de la Información</t>
  </si>
  <si>
    <t>Vulnerabilidades remediadas</t>
  </si>
  <si>
    <t>(Número de vulnerabilidades que fueron detectadas y remediadas / Número de vulnerabilidades programadas a remediar)*100</t>
  </si>
  <si>
    <t>Fortalecer las condiciones de aseguramiento de la información.</t>
  </si>
  <si>
    <t>Eje 1: Modelo de Expediente Electrónico - Adquirir e implementar el licenciamiento de software Micrtosotf</t>
  </si>
  <si>
    <t>Licencias de software</t>
  </si>
  <si>
    <t>Eje 1: Modelo de Expediente Electrónico - Soporte y mantenimiento del software de grabación de audiencias</t>
  </si>
  <si>
    <t>Apoyo técnico</t>
  </si>
  <si>
    <t>Supervición Técnica Especializada</t>
  </si>
  <si>
    <t>Enlaces WAN para Palacio</t>
  </si>
  <si>
    <t>Hosting y administración de servidores</t>
  </si>
  <si>
    <t>Dar continuidad a la operación completa de aplicaciones Web alojadas en los diferentes servicios de Datacenter</t>
  </si>
  <si>
    <t>Servicio de audiencias virtuales</t>
  </si>
  <si>
    <t>Audiencias virtuales realizadas</t>
  </si>
  <si>
    <t>(Número de audiencias realizadas / Número de audiencias  programados a realizar) *100</t>
  </si>
  <si>
    <t>Brindar el servicio de audiencias virtuales, para permitir la entrevista entre internos de los centros de reclusión a nivel nacional e internacional, con sus respectivos jueces y abogados, de forma que se reduzcan los riesgos y costos por traslados físicos.</t>
  </si>
  <si>
    <t>Actualizar el Cableado estructurado a categoría 6A, a fin de lograr trasmitir información, a mayores velocidades, y así lograr implementar nuevos servicios TIC en sedes de la Entidad.</t>
  </si>
  <si>
    <t>Servicio</t>
  </si>
  <si>
    <t>Dependencias adecuadas con audio y video</t>
  </si>
  <si>
    <t>Despachos adecuados con audio y video</t>
  </si>
  <si>
    <t>(Sumatoria de despachos equipados con audio y video / Número de  despachos programados para equipar con audio y video) *100</t>
  </si>
  <si>
    <t xml:space="preserve">Contar con dependecias adecuadas con infraestructura tecnológica para la implementación del sistema oral para apoyar el crecimiento de la Justicia en modalidad oral y la implementación del CGP. </t>
  </si>
  <si>
    <t>Equipos de Computo</t>
  </si>
  <si>
    <t>Sistema de Información</t>
  </si>
  <si>
    <t>(No. de productos recibidos / No. de productos programados) *100</t>
  </si>
  <si>
    <t>Contar con un sistema de información unificado para centralizar la información relacionada con todos los procesos de contratación de la Rama Judicial, así como la gestión de inventarío en los Almacenes a nivel nacional</t>
  </si>
  <si>
    <t>Sistemas de información actualizados y soportados</t>
  </si>
  <si>
    <t>Las actividades de contratación se realizan para brindar soporte y mantenimiento a las aplicaciones que deben ser desarrolladas "a la medida" para satisfacer las necesidades computacionales de la Rama Judicial en la gestión automatizada y/o sistematizada de sus procesos jurídicos y administrativos.</t>
  </si>
  <si>
    <t>Licencias Antivirus</t>
  </si>
  <si>
    <t>(Número de Licencias Antivirus adquiridas / Número de Licencias Antivirus Programadas a Adquirir) *100</t>
  </si>
  <si>
    <t>Sistemas de información de nómina con las actualizaciones de ley, y soporte para su correcta operación</t>
  </si>
  <si>
    <t xml:space="preserve">Sistemas de información  actualizado </t>
  </si>
  <si>
    <t>(Número de actualizaciones aplicadas al Sistemas de información de nómina) /( Número de actualizaciones liberadas para el Sistema de información de nómina) *100</t>
  </si>
  <si>
    <t>Contratar para mesa de ayuda dos consultores  para brindar un respaldo permanentemente tanto en los procesos de capacitación del personal de la Rama Judicial como en la creación y gestión de los casos asociados a los problemas del aplicativo Kactus.</t>
  </si>
  <si>
    <t>Soporte a infraestructura tecnológica</t>
  </si>
  <si>
    <t>Incidentes atendidos resueltos</t>
  </si>
  <si>
    <t>(Número de incidentes resueltos / Número de incidentes registrados ) * 100</t>
  </si>
  <si>
    <t>Contar con la mesa de ayuda que nos proporciona atención oportuna a los requerimientos de los funcionarios de la Rama,relacionadas con  las fallas  que se presenten en la infraestructura de hardware y redes LAN, lo que permite continuidad en las labores que ellos desempeñan.</t>
  </si>
  <si>
    <t>Servidores judiciales capacitados en los estándares, recomendaciones y mejores prácticas internacionales en la Gestión y Gobierno de TI</t>
  </si>
  <si>
    <t>Servidores judiciales capacitados en TIC</t>
  </si>
  <si>
    <t>(Número de Servidores judiciales capacitados en G+G TI / Número de Servidores judiciales programados a capacitar en G+G TI)  * 100</t>
  </si>
  <si>
    <t>Contar con los conocimientos y las herramientas que permitan hacer planeación, seguimiento, control y verificación de cada una de los proyectos relacionados con tecnología dentro de la Rama Judicial, y garantizar que los responsables de cada uno de estos proyectos cuenten con los conceptos y experticia para desarrollar su labor de manera idónea, en busca de contar con las mejores condiciones tecnológicas para la prestación del Servicio de Administración de Justicia.</t>
  </si>
  <si>
    <t>Asistente programados</t>
  </si>
  <si>
    <t>(Número de actividades contratadas / Número de actividades programados ) * 100</t>
  </si>
  <si>
    <t>Formar y certificar las competencias digitales de servidores judiciales, en los tres niveles de formación que constituyen el PSJD ( Programa Servidor Judicial).</t>
  </si>
  <si>
    <t>INFRAESTRUCTURA JUDICIAL</t>
  </si>
  <si>
    <t>Adquirir, construir y adecuar la infraestructura física al servicio de la Rama Judicial</t>
  </si>
  <si>
    <t>Construcción de infraestructura propia del sector</t>
  </si>
  <si>
    <t>Unidad de Infraestructura Física</t>
  </si>
  <si>
    <t>Construcción Ciudadela Judicial de Barranquilla</t>
  </si>
  <si>
    <t>Realizar el estudio técnico de viabilidad, oportunidad y conveniencia (factibilidad); Adquirir lote; Realizar estudios tecnicos diseños y licencias; Construir fase inicial de la cimentación y la estructrura; Interventoría</t>
  </si>
  <si>
    <t>Ciudadela Judicial para Barranquilla Construida</t>
  </si>
  <si>
    <t>Metros Cuadrados de área construida</t>
  </si>
  <si>
    <t>(Sumatoria de M2 de área construida / M2 de área programada a ser construida) * 100</t>
  </si>
  <si>
    <t>Disponer  un lote de terreno para la construcción de una Ciudadela Judicial en la Ciudad de Barranquilla</t>
  </si>
  <si>
    <t>Construcción Ciudadela Judicial de Cartagena</t>
  </si>
  <si>
    <t>Ciudadela Judicial de Cartagena-Bolívar</t>
  </si>
  <si>
    <t>111-803-23</t>
  </si>
  <si>
    <t>Adquisición y/o Adecuación Juzgados de pequeñas causas y plena competencia a nivel nacional</t>
  </si>
  <si>
    <t>Realizar estudios técnicos, diseños, solicitar permisos; Realizar obras preliminares; Construir instalaciones eléctricas e hidrosanitarias; Ejecutar acabados, Suministrar e instalar mobiliario; Suministrar e instalar equipos propios de la construcción;Realizar interventoría</t>
  </si>
  <si>
    <t xml:space="preserve"> Despachos adecuados y dotados</t>
  </si>
  <si>
    <t>Número de Despachos adecuados y dotados</t>
  </si>
  <si>
    <t>Avance: (Número de despachos adecuados y dotados / Número de despachos programados para ser adecuados y dotados) * 100</t>
  </si>
  <si>
    <t>Disponer de espacios físicos adecuados  para el mejoramiento y facilidad en la prestación  del servicio de acceso  a la justicia en la ciudad de Cartagena</t>
  </si>
  <si>
    <t>FORTALECIMIENTO DE LA GESTIÓN Y DIRECCIÓN DEL SECTOR RAMA JUDICIAL</t>
  </si>
  <si>
    <t>2799-0800-9</t>
  </si>
  <si>
    <t>2016011000238</t>
  </si>
  <si>
    <t xml:space="preserve">(Sumatoria de M2 de Obra Blanca Terminada / M2 de Obra Blanca Programados) *100  </t>
  </si>
  <si>
    <t>Disponer de infraestructura física adecuada para la prestación del servicio de acceso a la justicia   a los usuarios de  Facatativá</t>
  </si>
  <si>
    <t>Construir Instalaciones físicas</t>
  </si>
  <si>
    <t>Metros Cuadrados de Obra Negra, Gris y Blanca</t>
  </si>
  <si>
    <t>Número de Salas de Audiencias Adecuadas y dotadas</t>
  </si>
  <si>
    <t xml:space="preserve">(Sumatoria de Salas de audiencia Adecuadas y dotadas / Número de Salas de Audiencias Programadas a Adecuar y dotar) * 100 </t>
  </si>
  <si>
    <t>Salas de Salas  adecuadas y dotadas con mobiliario</t>
  </si>
  <si>
    <t>N.D.</t>
  </si>
  <si>
    <t>Número de Salas de Audiencias adecuadas y dotadas</t>
  </si>
  <si>
    <t>111-803-203</t>
  </si>
  <si>
    <t>1114004130000</t>
  </si>
  <si>
    <t xml:space="preserve">Ejecutar obras civiles para adecuación de salas de audiencias; Adquirir e instalar mobiliario; Realizar interventoría.  </t>
  </si>
  <si>
    <t>Metros Cuadrados de Obra Blanca</t>
  </si>
  <si>
    <t>Adquisición de infraestructura propia del sector</t>
  </si>
  <si>
    <t>2016011000237</t>
  </si>
  <si>
    <t>Adquisición, Adecuación y Dotación de Inmuebles y/o Lotes de Terreno para la Infraestructura Propia del Sector a Nivel Nacional</t>
  </si>
  <si>
    <t>Adquisición, adecuación y dotación de  inmuebles y/o lotes de terreno para la infraestructura propia del sector a nivel nacional</t>
  </si>
  <si>
    <t>Sedes judiciales adquiridas</t>
  </si>
  <si>
    <t>M2 de Infraestructura Física Adquirida</t>
  </si>
  <si>
    <t xml:space="preserve">(Sumatoria de M2 de Infraestructura Física Adquirida / M2 de  Infraestructura Física Programada  a adquirir) * 100  </t>
  </si>
  <si>
    <t>Disponer de infraestructura física adecuada y dotada para la prestación del servicio de justicia en algunos municipio ubicados en el Departamento de Atlántico, Bolívar y Santander.</t>
  </si>
  <si>
    <t>112-803-190</t>
  </si>
  <si>
    <t>2011011000320</t>
  </si>
  <si>
    <t>Adquirir inmuebles para el funcionamiento de los juzgados de Restitución de tierras, Ejecutar las obras civiles para adecuación</t>
  </si>
  <si>
    <t>Disponer de infraestructura Física para  la prestación del servicio de acceso a la justicia  de las victimas del conflicto</t>
  </si>
  <si>
    <t>112-803-194</t>
  </si>
  <si>
    <t>2013011000357</t>
  </si>
  <si>
    <t>Adquirir Inmuebles; Adquirir e instalar el mobiliario; Ejecutar las obras civiles para adecuación, Realizar la Interventoría Técnica,</t>
  </si>
  <si>
    <t>Disponer de infraestructura Física para  la prestación del servicio de acceso a la justicia  den todo el territorio nacional</t>
  </si>
  <si>
    <t>2011011000076</t>
  </si>
  <si>
    <t>Adquisición, construcción y/o adecuación Juzgados de fortalecimiento institucional.</t>
  </si>
  <si>
    <t>Adquirir infraestructura física</t>
  </si>
  <si>
    <t>2016011000230</t>
  </si>
  <si>
    <t>Mejoramiento y mantenimiento de Infraestructura Física a Nivel Nacional</t>
  </si>
  <si>
    <t>Sedes con obras de mejoramiento y/o mantenimiento</t>
  </si>
  <si>
    <t>Número de Sedes con Obras de Mantenimiento y/o Mejoramiento Terminadas</t>
  </si>
  <si>
    <t xml:space="preserve">(Sumatoria de Sedes judiciales atendidas con mantenimiento preventivo y/o correctivo / Número de Sedes judiciales programadas con mantenimiento preventivo y/o correctivo) * 100  </t>
  </si>
  <si>
    <t>Mantener en buen estado  la infraestructura física de la Rama Judicial para la prestación del servicio de administración de justicia</t>
  </si>
  <si>
    <t>Documentos</t>
  </si>
  <si>
    <t>Unidad</t>
  </si>
  <si>
    <t>Mejoramiento y Mantenimiento de la Infraestructura Propia del Sector</t>
  </si>
  <si>
    <t>2013011000413</t>
  </si>
  <si>
    <t>Reforzamiento Estructural en Inmuebles Judiciales a Nivel Nacional</t>
  </si>
  <si>
    <t>Realizar los estudios de vulnerabilidad sísmica; Tramitar licencia de construcción y permisos requeridos; Realizar obras preliminares, Ejecutar obras de Reforzamiento Estructural, los acabados de la construcción; Realizar la interventoría</t>
  </si>
  <si>
    <t>Sedes judiciales construidas</t>
  </si>
  <si>
    <t xml:space="preserve">Sumatoria de M2 de Obra Blanca Terminada / M2 de Obra Blanca Programados  </t>
  </si>
  <si>
    <t>Construir Instalaciones electricas; Construir mampostería y pañetes; Relaizar la interventoria técnica admisnitrativa y financiera; Ejecutar los acabados de la construcción</t>
  </si>
  <si>
    <t>Metros Cuadrados de Obra Gris y Blanca</t>
  </si>
  <si>
    <t>Modificado</t>
  </si>
  <si>
    <t xml:space="preserve">Ejecutar obras civiles para adecuación salas de audiencias; Adquirir e instalar mobiliario; Realizar interventoría.  </t>
  </si>
  <si>
    <t>Instalaciones físicas salas de audiencias</t>
  </si>
  <si>
    <t>DESARROLLO DEL TALENTO HUMANO</t>
  </si>
  <si>
    <t>Consolidar la selección del talento humano por el Sistema de Carrera Judicial</t>
  </si>
  <si>
    <t>GESTION ÓPTIMA DE LA RAMA JUDICIAL</t>
  </si>
  <si>
    <t>1114000380000</t>
  </si>
  <si>
    <t>Capacitación, formación de funcionarios y empleados judiciales y del personal administrativo.</t>
  </si>
  <si>
    <t>Escuela Judicial Rodrigo Lara Bonilla</t>
  </si>
  <si>
    <t>Unidades</t>
  </si>
  <si>
    <t>(Número de productos recibidos / número de productos contratados) * 100</t>
  </si>
  <si>
    <t>Servicio Técnico Especializado</t>
  </si>
  <si>
    <t>Documentos contentivos de las necesidades recopiladas, micro currículo,  módulo de aprendizaje y los materiales académicos</t>
  </si>
  <si>
    <t xml:space="preserve">Curso de Formación Judicial </t>
  </si>
  <si>
    <t>Servidores Judiciales Capacitados</t>
  </si>
  <si>
    <t>(Número de servidores judiciales capacitados / Número de servidores judiciales programacos a capacitar ) * 100</t>
  </si>
  <si>
    <t>Propiciar un espacio académico en el cual los funcionarios judiciales, bajo el liderazgo de la Corte Constitucional y con expertos académicos, dan a conocer las debilidades que presenta el sistema y se busca resaltar las mejores prácticas para soslayar  las deficiencias que presenta el sistema, bajo las temáticas definidas por la alta corporación.</t>
  </si>
  <si>
    <t>Brindar cursos de formación para fortalecer las competencias de los servidores judiciales en temáticas tales como: medidas cautelares, los procesos declarativos y pruebas en la oralidad civil, con lo que los discentes identificarán las normas y los principios aplicables a los casos paradigmáticos en lo sustancial y lo procesal y procederán a su interpretación.</t>
  </si>
  <si>
    <t>(Número de servidores judiciales capacitados / Número de servidores judiciales programados a capacitar ) * 100</t>
  </si>
  <si>
    <t>Capacitar a los Magistrados y empleados de los Tribunales Administrativos y Jueces y empleados de los juzgados con competencia en procesos de lo contencioso administrativo en el manejo de audiencias, la práctica de pruebas y liquidación de créditos.</t>
  </si>
  <si>
    <t xml:space="preserve"> Reporte de servidores judiciales capacitados</t>
  </si>
  <si>
    <t xml:space="preserve">Capacitar a los servidores judiciales con competencia en asuntos civiles sobre  la comprensión e interpretación de la ley procesal, atendiendo los requerimientos que trajo consigo la expendición de la Ley 1149 de 2007 y el Código General del Proceso. Así mismo que se identifique en el Código General del Proceso sus elementos estructurales y sus instituciones centrales a fin de establecer la posibilidad o imposibilidad de su aplicación total o parcial en los procesos del trabajo y la seguridad social
</t>
  </si>
  <si>
    <t>Servidores Capacitados</t>
  </si>
  <si>
    <t>Realizar  Cursos de Inducción para los Jueces de Paz y de Reconsideración busca capacitar a todos los Jueces de Paz y de Reconsideración electos por primera vez y que necesitan una formación urgente para conocer las funciones y deberes de la figura y su desarrollo dentro de la comunidad que los eligió</t>
  </si>
  <si>
    <t>Divulgación, asistencia técnica y capacitación del recurso humano</t>
  </si>
  <si>
    <t>Tienen por finalidad fortalecer el conocimiento sistémico sobre la organización y funcionamiento del Consejo Superior de la Judicatura, así como de las competencias específicas y aptitudes requeridas para el desempeño de los correspondientes cargos de quienes ingresan por primera vez al servicio judicial y ejercen funciones administrativas</t>
  </si>
  <si>
    <t>Impartir Formación básica para Empleados (as) Judiciales con Funciones Administrativas y /o Operativas</t>
  </si>
  <si>
    <t>Servidores judiciales capacitados</t>
  </si>
  <si>
    <t>Empleados Judiciales Capacitados</t>
  </si>
  <si>
    <t>(Número de empleados judiciales capacitados / Número de empleados judiciales programados para capacitar ) * 100</t>
  </si>
  <si>
    <t>Brindar a los/as servidores/as judiciales, las herramientas cognitivas que les permitan aplicar la perspectiva de Derechos Humanos y Derecho Internacional Humanitario en la toma de decisiones.</t>
  </si>
  <si>
    <t>Sensibilizar a los/as servidores/as judiciales, de todas las especialidades sobre las desigualdades e inequidades existentes entre hombres y mujeres, violencia sexual, violencia basada en género  y diversidad sexual, a fin de hacer efectivo el derecho constitucional a la igualdad y el respecto por la dignidad humana.</t>
  </si>
  <si>
    <t>Ofrecer a los servidores judiciales vinculados a la jurisdicción disciplinaria las herramientas necesarias para que adquieran destreza en técnicas  de oralidad, argumentación judicial con la finalidad de que puedan presidir las audiencias y diligencias con solvencia argumentativa y optimicen el tiempo utilizado en audiencias y diligencias; profundizar sobre aspectos básicos de los códigos de procedimiento penal, civil, laboral, contencioso administrativo, código general del proceso, y por supuesto sobre las reformas que introduce el prefecto de ley que está pendiente para la sanción Presidencial y que expide el nuevo CDU</t>
  </si>
  <si>
    <t>Profundizar en temas relativos a la estructura del Estado, principios y postulados del derecho constitucional, interpretación de providencias y acciones constitucionales; dando de este modo una respuesta eficaz a las dificultades que afrontan los funcionarios judiciales al momento de resolver los asuntos sometidos a su conocimiento</t>
  </si>
  <si>
    <t>Capacitar a comités académicos y grupos seccionales de apoyo del Plan Nacional de Descongestión</t>
  </si>
  <si>
    <t>Extender conocimiento sobre la Jurisdicción Especial Indigena y los afrodescendientes para mejorar la coordinación del sistema nacional con estas jurisdicciones</t>
  </si>
  <si>
    <t>Compartir experiencias con las escuelas de derecho propio frente a la Jurisdicción Especial Indigena y afrodescendientes</t>
  </si>
  <si>
    <t>Se proyecta la realización de cinco (4) conversatorios regionales del Sistema Integrado de Gestión y Control de la Calidad y Medio Ambiente, cuyas sedes son; Santa Marga (zona norte), Pereira (zona occidente), Cali (zona sur), Bucaramanga (zona oriente) y Bogotá (zona centro).</t>
  </si>
  <si>
    <t>Llevar a cabo Curso de Auditoría</t>
  </si>
  <si>
    <t>(Número de servidores judiciales capacitados / Número de servidores judiciales programados para capacitar ) * 100</t>
  </si>
  <si>
    <t xml:space="preserve"> Reporte de asistencia</t>
  </si>
  <si>
    <t>Contar con módulos de formación y documentos académicos diseñados bajo la metodología de la Escuela Judicial "Rodrigo Lara Bonilla".</t>
  </si>
  <si>
    <t>Material Educativo impreso</t>
  </si>
  <si>
    <t>(Número deimpresos realizados / número de impresos contratados) * 100</t>
  </si>
  <si>
    <t>Publicar los módulos de formación que ya se encuentran revisados y validados por los formadores, coordinadores académicos, metodólogo y la Directora de la Escuela Judicial, con el fin de que inicien su circulación en la comunidad judicial.</t>
  </si>
  <si>
    <t>Elaborar monitorias a la Gestión Judicial para el refuerzo de los programas de formación</t>
  </si>
  <si>
    <t>Informes de seguimiento y Evaluación</t>
  </si>
  <si>
    <t>Evaluaciones de seguimiento</t>
  </si>
  <si>
    <t>(Número de evaluaciones de seguimiento contratados / Número de evaluacions de seguimiento programadas a contratar ) * 100</t>
  </si>
  <si>
    <t>Evaluar el Impacto de los Programas de Formación de la EJRLB a través de soportes tecnológicos de observatorio</t>
  </si>
  <si>
    <t>Informes de Evaluación</t>
  </si>
  <si>
    <t>Evaluaciones de impacto</t>
  </si>
  <si>
    <t>(Número de evaluaciones de impacto contratados / Número de evaluacions de impacto programadas a contratar ) * 100</t>
  </si>
  <si>
    <t>Construir los módulos de capacitación para los programas de formación</t>
  </si>
  <si>
    <t>Modulo de Capacitaciuón construido</t>
  </si>
  <si>
    <t>Módulos de fomación</t>
  </si>
  <si>
    <t>(Número de modulos de formación construidos / Número de modulos de formación proyectados ) * 100</t>
  </si>
  <si>
    <t>Adelantar investigaciones académicas para el desarrollo de nuevos modulos de formación y capacitación</t>
  </si>
  <si>
    <t>Informe con el resultado de las investigaciones adelantadas</t>
  </si>
  <si>
    <t>Investigaciones</t>
  </si>
  <si>
    <t>(Número de investigaciones realizadas / Número de investigaciones proyectadas ) * 100</t>
  </si>
  <si>
    <t>Lograr convenios o cooperación con entidades nacionales o interinstitucionales, con el fin de ofrecer  alos servidores judiciales cursos o jornadas academicas que sirvan para su nivel de profesionalización en los cargos que desempeñan en la Rama Judicial.</t>
  </si>
  <si>
    <t>fortalecer las capacidades técnicas y académicas de los funcionarios de la Escuela judicial, para tal fin se implementarán estrategias de multilingüismo que permitan a los coordinadores académicos desempeñar de mejor forma su labor, de cara a la consolidación de convenios internacionales e intercambio con Universidad de otros países e interacción con las escuelas de la Red Iberoamericana</t>
  </si>
  <si>
    <t>Realizar el mantenimiento y soporte de los módulos para el registro académico, seguimiento y biometría, construcción del módulo de Certificaciones.</t>
  </si>
  <si>
    <t>Módulos Intervenidos</t>
  </si>
  <si>
    <t>(Número de productos entregados / Número de productos programados ) * 100</t>
  </si>
  <si>
    <t>Virtualizar los módulos y cursos de capacitación</t>
  </si>
  <si>
    <t>Módulos y cursos virtualizados</t>
  </si>
  <si>
    <t>(Número de modulos y cursos virtualizados / Número demodulos y cursos programados a ser virtualizados) * 100</t>
  </si>
  <si>
    <t>Realizar la actualización y mantenimiento del Campus y Aula Virtual</t>
  </si>
  <si>
    <t>Campus y Aula Virtual Actualizado</t>
  </si>
  <si>
    <t xml:space="preserve">ofrecer a los funcionarios judiciales las herramientas necesarias para el desarrollo del proceso disciplinario en contra  de empleados de la rama judicial.   </t>
  </si>
  <si>
    <t>Adelantar el programa de Formación  Penal</t>
  </si>
  <si>
    <t>Curso de formación judicial</t>
  </si>
  <si>
    <t>Adelantar el programa de actualización en asuntos Internacionales para servidores judiciales de descongestión</t>
  </si>
  <si>
    <t xml:space="preserve">Servidores Judiciales del Plan Nacional de Descongestión </t>
  </si>
  <si>
    <t>Desarrollar el Programa Formación de la Rama Judicial dirigido a abogados y abogadas en la modalidad b-learning</t>
  </si>
  <si>
    <t>Abogados Capacitados</t>
  </si>
  <si>
    <t>2701-0800-7</t>
  </si>
  <si>
    <t>1114003820000</t>
  </si>
  <si>
    <t>Capacitación, formulación, implementación y fortalecimiento de programas de Bienestar Social para los servidores judiciales a nivel nacional.</t>
  </si>
  <si>
    <t>Formar a los servidores judiciales en la preveción del riesgo psicosocial intra y extra laborales, que puedan causar enfermedad mental</t>
  </si>
  <si>
    <t>Disidentes programados</t>
  </si>
  <si>
    <t xml:space="preserve">Cobertura = (Número de sedes dotadas con comedores / Número de sedes programadas a dotar con comedores)  * 100 </t>
  </si>
  <si>
    <t xml:space="preserve">Mejorar las condiciones de bienestar de los servidores judiciales y prevenir el riesgo psicosocial </t>
  </si>
  <si>
    <t>Recursos Humanos</t>
  </si>
  <si>
    <t>Mobiliario para comedores</t>
  </si>
  <si>
    <t xml:space="preserve">Sedes dotadas con comedores </t>
  </si>
  <si>
    <t>Dotación de gimnasios</t>
  </si>
  <si>
    <t>Sedes dotadas con gimnasios</t>
  </si>
  <si>
    <t xml:space="preserve">Cobertura = (Número de sedes dotadas con gimnasios / Número de sedes programadas a dotar con gimnasios ) * 100 </t>
  </si>
  <si>
    <t xml:space="preserve">Poner a disposición de los servidores judiciales gimnasios en pro de prevenir el riesgo biomecánico, mejorar su  nivel de bienestar social y rendimiento laboral. </t>
  </si>
  <si>
    <t xml:space="preserve">Realizar actividades lúdicas orientadas al fortalecimiento de las competencias personales </t>
  </si>
  <si>
    <t>Servidores Judiciales beneficiados con actividades ludicas</t>
  </si>
  <si>
    <t xml:space="preserve">Cobertura = (Número de servidores Judiciales beneficiados con actividades ludicas / Número de servidores programadas para ser beneficiados con actividades ludicas ) * 100 </t>
  </si>
  <si>
    <t>Planos de trabajo, sillas ergonomicas y apoyapiés</t>
  </si>
  <si>
    <t>Servidores judiciales dotados con mobiliario ergonómico</t>
  </si>
  <si>
    <t xml:space="preserve">(No. de servidores judiciales beneficiados con dotacion de sillas y puestos de trabajo ergonomicos / No. de servidores judiciales programados a ser beneficiados con dotacion de sillas y puestos de trabajo ergonomicos) * 100              </t>
  </si>
  <si>
    <t>Mejorar las condiciones laborales de los servidores judiciales que presentan patologías de riesgo osteomuscular.</t>
  </si>
  <si>
    <t xml:space="preserve">Crear un clima laboral apropiado en la Rama Judicial </t>
  </si>
  <si>
    <t>Atención psicológica individual para los servidores judiciales</t>
  </si>
  <si>
    <t>Servidores Judiciales beneficiados con actividades de prevención</t>
  </si>
  <si>
    <t>Cobertura atención Psi. Individual = (No. servidores atendidos / No. servidores proyectados) * 100</t>
  </si>
  <si>
    <t>Capacitaciones y examenes cardiovasculares</t>
  </si>
  <si>
    <t xml:space="preserve">Cobertura = (No. de servidores judiciales beneficiados con actividades de prevención / No. de servidores judiciales programados a ser beneficiados con actividades de prevención) * 100 </t>
  </si>
  <si>
    <t>2701-0800-3</t>
  </si>
  <si>
    <t>1114003190000</t>
  </si>
  <si>
    <t>Mejoramiento de los procesos de administración de la Carrera Judicial</t>
  </si>
  <si>
    <t>Registro y lista de elegibles</t>
  </si>
  <si>
    <t>(Número de actividades de procesos de selección desarrollados / Número de actividades de procesos de selección programados )* 100</t>
  </si>
  <si>
    <t>Unidad Administración Carrera Judicial</t>
  </si>
  <si>
    <t>Estudio</t>
  </si>
  <si>
    <t>Avance del estudio contratado: (Número de productos recibidos / número de productos contratados) * 100</t>
  </si>
  <si>
    <t>Realizar la programación, planeación, implementación y/o desarrollo de actividades relacionadas con procesos de selección para cargos de funcionarios y/o empleados.</t>
  </si>
  <si>
    <t xml:space="preserve">Número de actividades de procesos de selección desarrollados </t>
  </si>
  <si>
    <t>Mejoramiento de los procesos de Administración de la Carrera Judicial</t>
  </si>
  <si>
    <t xml:space="preserve">Efectuar el diseño, estructuración, impresión y/o aplicación de pruebas de conocimientos, competencias, psicotécnicas, aptitudes y/o habilidades para cargos de servidores judiciales. </t>
  </si>
  <si>
    <t xml:space="preserve"> pruebas diseñadas y estructuradas</t>
  </si>
  <si>
    <t>Número de pruebas diseñadas y estructuradas</t>
  </si>
  <si>
    <t xml:space="preserve">Conformar listas de candidatos y de elegibles para cargos de funcionarios  y empleados </t>
  </si>
  <si>
    <t xml:space="preserve">Número de listas conformadas </t>
  </si>
  <si>
    <t>(Número de listas conformadas / Número de Concursos programados) * 100</t>
  </si>
  <si>
    <t xml:space="preserve">Realizar actualización y mantenimiento de los registros de elegibles para los cargos de funcionarios y empleados. </t>
  </si>
  <si>
    <t>Registro y lista de elegibles actualizados</t>
  </si>
  <si>
    <t>Número de Registros de Elegibles actualizados /</t>
  </si>
  <si>
    <t>(Número de Registros de Elegibles actualizados / Número total de Registros) * 100</t>
  </si>
  <si>
    <t>Realizar la implementación y/o desarrollo de un sistema de incentivos por competititvidad para servidores judiciales.</t>
  </si>
  <si>
    <t>Sistema de incentivos implementado</t>
  </si>
  <si>
    <t>(Número de incentivos otorgados / Número de incentivos programados para otorgar) * 100</t>
  </si>
  <si>
    <t>REDISEÑO ORGANIZACIONAL</t>
  </si>
  <si>
    <t>Diseñar e implementar nuevos modelos de gestión</t>
  </si>
  <si>
    <t>2701-0800-9</t>
  </si>
  <si>
    <t>2016011000216</t>
  </si>
  <si>
    <t>Elaboración de Estudios e Investigaciones Socio Jurídicas a Nivel Nacional</t>
  </si>
  <si>
    <t>UDAE - SOCIO</t>
  </si>
  <si>
    <t>Adecuación de oferta de despachos judiciales y dependencias de apoyo a la gestión judicial</t>
  </si>
  <si>
    <t>2701-0800-4</t>
  </si>
  <si>
    <t>1114000410000</t>
  </si>
  <si>
    <t>Diseño, desarrollo e implementación de una aplicación en ambiente Web, para el proceso de liquidaciones de crédito en las especiliadades civil, familia, laboral y contencioso administrativo. 
Revisar, validar y complementar los requerimientos funcionales del software existente y la formulación aplicada en las liquidaciones de las especialidades Civil, de Familia y Laboral de la Jurisdicción Ordinaria y en la Jurisdicción de lo Contencioso Administrativo</t>
  </si>
  <si>
    <t>Publicación del Fondo de documentos sociojurídicos de SINEJ</t>
  </si>
  <si>
    <t>UDAE - ESTADISTICA</t>
  </si>
  <si>
    <t>CALIDAD DE LA JUSTICIA</t>
  </si>
  <si>
    <t>Socializar, divulgar y ampliar el Sistema de Gestión de Calidad a todas las dependencias y Corporaciones Nacionales de la Rama Judicial</t>
  </si>
  <si>
    <t>2701-0800-6</t>
  </si>
  <si>
    <t>1114003810000</t>
  </si>
  <si>
    <t>Implementación de un Sistema de Gestión Integrado del Consejo Superior de la Judicatura a nivel nacional</t>
  </si>
  <si>
    <t>Certificar y/o mantener el certificado en las normas de gestión de calidad y/o ambiental, en las dependencias administrativas y judiciales -  Realizar las auditorías externas de recertificación y ampliación en las normas ISO 9001:2015, ISO 14001:2015 y NTCGP 1000:2009</t>
  </si>
  <si>
    <t>Dependencias Certificadas en normas de calidad NTCGP 1000:2009 e ISO 9001:2015
Sedes Certificadas en la norma  ISO 14001:2015</t>
  </si>
  <si>
    <t>Dependencias Certificadas</t>
  </si>
  <si>
    <t>(Número de dependencias certificadas / Número de dependencias programadas para certificación ) * 100</t>
  </si>
  <si>
    <t xml:space="preserve">Se pretende dar continuidad a la política señalada por el Consejo Superior de la Judicatura en los Acuerdos PSAA14-10160 y 10161, manteniendo y  actualizando la certificación en normas de calidad NTCGP 1000:2009 e ISO 9001:2015 en la totalidad de las dependencias Administrativas y Judiciales certificadas y  obteniendo la certificación en la norma  ISO 14001:2015,  en el nivel central, con alcance en los procesos estratégicos de Planeación y Comunicaciones; en los procesos misionales con excepción de la Gestión de la Formación Judicial y la totalidad e los procesos de apoyo. </t>
  </si>
  <si>
    <t>UDAE - CALIDAD</t>
  </si>
  <si>
    <t>(Número de Servidores Judicales Capacitados / Número de Servidores JudicalesProgramados a Capacitar) * 100</t>
  </si>
  <si>
    <t>Se pretende formar a un equipo amplio de auditores internos en SIGCMA para efectos de continuar dando apoyo a todas las dpendencias en la implentación del mismo</t>
  </si>
  <si>
    <t>Prestar el servicio de asesoría y acompañamiento en la integración de los sistemas de gestión de calidad, control y medio ambiente</t>
  </si>
  <si>
    <t>Asesoría SIGCMA</t>
  </si>
  <si>
    <t>Dependencias Asesoradas</t>
  </si>
  <si>
    <t>Aplicación de un sistema de informacion estadístico de gestion de la Rama Judicial</t>
  </si>
  <si>
    <t>Estructuración de observatorios con solución tecnológica para la Justicia Transicional y Tierras; y Penales por las sub-especialidades penal</t>
  </si>
  <si>
    <t>Observatorio con solución tecnológica</t>
  </si>
  <si>
    <t>Utilización de herramientas estadísticas para evaluar el acceso y la percepción de la ciudadanía sobre el funcionamiento de la Justicia (nivel Interno, Externo y Sectorial)</t>
  </si>
  <si>
    <t>Herramientas Estadísticas</t>
  </si>
  <si>
    <t>Estudio de tiempos y costos procesales de la administración judicial</t>
  </si>
  <si>
    <t>Estudio - Tiempos y costos procesales</t>
  </si>
  <si>
    <t>Diseño, aplicación y publicación del Fondo de documentos sociojurídicos de SINEJ</t>
  </si>
  <si>
    <t>PROTECCIÓN Y SEGURIDAD</t>
  </si>
  <si>
    <t>Ofrecer niveles de seguridad integrales a los servidores y bienes al servicio de la Rama Judicial</t>
  </si>
  <si>
    <t>2016011000107</t>
  </si>
  <si>
    <t>Fortalecimiento de la Infraestructura de Protección de la Rama Judicial a Nivel Nacional</t>
  </si>
  <si>
    <t xml:space="preserve">Adquisición de arcos detectores de metales. </t>
  </si>
  <si>
    <t xml:space="preserve">Arcos detectores de metales. </t>
  </si>
  <si>
    <t>(Número de arcos detectores de metales adquiridos / Número de arcos detectores de metales programados a comprar) *100</t>
  </si>
  <si>
    <t>Oficina de Seguridad</t>
  </si>
  <si>
    <t xml:space="preserve">Adquisición de maquinas RX detector de explosivos. </t>
  </si>
  <si>
    <t xml:space="preserve">Maquinas RX detector de explosivos. </t>
  </si>
  <si>
    <t>(Número de maquinas RX detector de explosivos adquiridos / Número de maquinas RX detector de explosivos programados a comprar) *100</t>
  </si>
  <si>
    <t>Fortalecer la infraestructura de protección de sedes y despachos judiciales con el suministro de instalación de equipos RX</t>
  </si>
  <si>
    <t>Suministro e instalación de sistemas CCTV</t>
  </si>
  <si>
    <t>Circuito Cerrado de Televisión</t>
  </si>
  <si>
    <t>(Número de sistemas CCTV adquiridos operando / Número de sistemas CCTV programados a comprar) *100</t>
  </si>
  <si>
    <t>Fortalecer la infraestructura de protección de sedes y despachos judiciales con el suministro de instalación de sistemas cctv</t>
  </si>
  <si>
    <t>Adquisición de molinetes para control de acceso.</t>
  </si>
  <si>
    <t>Molinetes</t>
  </si>
  <si>
    <t>(Número de molinetes adquiridos / Número de molinetes programados a comprar) *100</t>
  </si>
  <si>
    <t>VEHICULOS BLINDADOS</t>
  </si>
  <si>
    <t>(Número de  vehículos adquiridos / Número de  vehículos programados a comprar) *100</t>
  </si>
  <si>
    <t>Adquisición de chalecos blindados</t>
  </si>
  <si>
    <t>(Número de chalecos blindados adquiridos  / Número de chalecos blindados programados a comprar) *100</t>
  </si>
  <si>
    <t>Adquisición de motocicletas escolta para seguridad</t>
  </si>
  <si>
    <t>Nmotocicletas</t>
  </si>
  <si>
    <t>(Número de motocicletas adquiridas / Número de  motocicletas programadas a comprar) *100</t>
  </si>
  <si>
    <t>DEMOCRATIZACIÓN DE LA ADMINISTRACIÓN DE JUSTICIA</t>
  </si>
  <si>
    <t>Fortalecer el sistema de atención al ciudadano</t>
  </si>
  <si>
    <t>Administración de Justicia</t>
  </si>
  <si>
    <t>Centro de Documentación Judicial</t>
  </si>
  <si>
    <t>2701-0800-8</t>
  </si>
  <si>
    <t>2016011000133</t>
  </si>
  <si>
    <t>Consolidación de la Información y Documentación Socio Jurídica para Gestionar Conocimiento en la Rama Judicial a Nivel Nacional</t>
  </si>
  <si>
    <t>Sistema Nacional de Bibliotecas</t>
  </si>
  <si>
    <t xml:space="preserve">Realizar soporte y mantenimiento progresivo de la Biblioteca Jurídica Virtual. </t>
  </si>
  <si>
    <t>Biblioteca Pública Virtual con Soporte y Mantenimiento</t>
  </si>
  <si>
    <t>Soporte</t>
  </si>
  <si>
    <t>(Número de soportes entregados / Número de soporte programados ) * 100</t>
  </si>
  <si>
    <t xml:space="preserve">Implementar mecanismos para el acceso a la información pública y la protección de datos personales.   </t>
  </si>
  <si>
    <t>Estudio sobre cananismos a implementar</t>
  </si>
  <si>
    <t>Mecanismo</t>
  </si>
  <si>
    <t>No. de mecanismos implementados / No. de mecanismos programados</t>
  </si>
  <si>
    <t>Sistema Nacional de Relatorías</t>
  </si>
  <si>
    <t>Folios de providencias recuperadas</t>
  </si>
  <si>
    <t>(Providencias recuperadas e ingresadas en el sistema / Providencias programadas para recuperar ) *100</t>
  </si>
  <si>
    <t xml:space="preserve">Es necesario que el Poder Judicial colombiano pueda no solo consultar las decisiones judiciales sino que también se consolide y conserve el patrimonio jurisprudencial que han producido los Magistrados y Jueces del país en sus más sus más de 130 años de administrar justicia. Esto permitirá que la comunidad jurídica y la sociedad en general conozcan y tengan acceso a todas las decisiones como insumo de conocimiento jurídico. </t>
  </si>
  <si>
    <t>Mantenimiento y actualización del tesauro jurídico
"Acompañamiento par el uso, apropiación y sostenibilidad de la herramienta de vocabulario controlado (tesauro jurisprudencial" de las Altas Cortes</t>
  </si>
  <si>
    <t>Términos normalizados</t>
  </si>
  <si>
    <t>(Terminos Normalizados/ Terminos programados a normalizar) * 100</t>
  </si>
  <si>
    <t>Facilitar la organización de la información jurídica y especialmente el de las providencias que contienen las reglas de derecho que expresan y aplican las Altas Cortes, orientando al usuario en el proceso de clasificación o busqueda de información.</t>
  </si>
  <si>
    <t>Folios</t>
  </si>
  <si>
    <t>Formas ilustrativas de difusión de información</t>
  </si>
  <si>
    <t>Forma (Material)</t>
  </si>
  <si>
    <t>(Cantidad de material producido / Cantidad de material requerido) * 100</t>
  </si>
  <si>
    <t>Elaborar una colección de cinco guías didácticas cuya temática corresponde a población vulnerable</t>
  </si>
  <si>
    <t>Libros</t>
  </si>
  <si>
    <t>(Cantidad libros adquridos actualizadas / Cantidad de libros adquiridos actualizadas y programadas) * 100</t>
  </si>
  <si>
    <t>Contribuir con la calidad de las decisones judiciales expedidas por los magistrados, jueces y servidores judiciales, mediante el fortalecimiento de la literatura juridica o fuente doctrinaria.</t>
  </si>
  <si>
    <t>Publicaciones Institucionales</t>
  </si>
  <si>
    <t>Publicaciones</t>
  </si>
  <si>
    <t>(No. de publicaciones  realizadas / No. de publicaciones  programadas) * 100</t>
  </si>
  <si>
    <t>Difundir información actualizada y de interés a los Magistrados, Jueces, servidores judiciales y ciudadanía en general, facilitando el acceso a la información pública de la Rama Judicial.</t>
  </si>
  <si>
    <t>Productos audiovisuales Institucionales</t>
  </si>
  <si>
    <t>Programas</t>
  </si>
  <si>
    <t>(No. de teleconferencias o programas realizados y emitidos  / No. de teleconferencias o programas audiovisuales  programados) * 100</t>
  </si>
  <si>
    <t>Facilitar a la sociedad civil y a los servidores judiciales, el acceso a la administración de justicia, el derecho a la vigilancia, evaluación y control del que hacer institucional de la Rama Judicial, poniendo al servicio de la Justicia las comunicaciones y así fortalecer la confianza, visibilidad y transparencia.</t>
  </si>
  <si>
    <t>Dotar y actualizar las bibliotecas judiciales con los elementos físicos y tecnólogicos de seguridad para un adecuado funcionamiento del SNB (Sistema Nacional de Bibliotecas)</t>
  </si>
  <si>
    <t>Bibliotecas Dotadas</t>
  </si>
  <si>
    <t>(Cantidad de bibliotecas dotadas / cantidad de bibliotecas programadas para dotación) * 100</t>
  </si>
  <si>
    <t>Organizar, describir y digitalizar expedientes de la jurisdicción constitucional e indígena que tengan el carácter de históricos</t>
  </si>
  <si>
    <t>Organización de documentación judicial</t>
  </si>
  <si>
    <t>Realizar el mantenimiento y operación de la solución para el canal audiovisual institucional de la Rama Judicial</t>
  </si>
  <si>
    <t>Solución de canal audivisual institucional - Mantenimiento</t>
  </si>
  <si>
    <t xml:space="preserve">Optimizar el Registro  de Jueces de Paz y de Reconsideración,  Abogados, Auxiliares de la Justicia y Consultorios Jurídicos </t>
  </si>
  <si>
    <t>2701-0800-5</t>
  </si>
  <si>
    <t>1114003790000</t>
  </si>
  <si>
    <t>Implementación y fortalecimiento de la Unidad de Registro Nacional de Abogados - Auxiliares de la Justicia, sistemas de control información y publicaciones a nivel nacional</t>
  </si>
  <si>
    <t>Unidad Registro Nacional Abogados y …</t>
  </si>
  <si>
    <t>Expedir tarjetas para profesionales del derecho</t>
  </si>
  <si>
    <t>Documentos elaborados de tarejetas profesionales, licencias temporales y carnés de jueces de paz</t>
  </si>
  <si>
    <t>Tarjetas</t>
  </si>
  <si>
    <t>(Número de documentos expedidos/Número de documentos por expedir)*100</t>
  </si>
  <si>
    <t>Identificar a los profesionales del derecho y jueces de paz y reconsideración a traves de un documento que garantice durabilidad.</t>
  </si>
  <si>
    <t>Expedir licencias temporales</t>
  </si>
  <si>
    <t>Licencias</t>
  </si>
  <si>
    <t>(Número de licencias expedidas/Número de licencias por expedir)*100</t>
  </si>
  <si>
    <t>Mejorar la calidad del servicio de expedición de las tarjetas para profesionales del derecho</t>
  </si>
  <si>
    <t>Al 31 de Diciembre de 2018
[2]</t>
  </si>
  <si>
    <t>Actividades de bienestar para los servidores judiciales a nivel nacional, incluyendo los Juegos Zonales, Día de la Familia, Vacaciones recreativas y la Semana de la Seguridad y Salud en el Trabajo.</t>
  </si>
  <si>
    <t xml:space="preserve">
 Lograr un equilibrio físico y emocional a través del deporte formativo, recreativo y competitivo,  creando mayor sentido de pertenencia institucional, y la práctica de los valores (Honestidad, Respeto, Tolerancia, Equidad y Solidaridad)</t>
  </si>
  <si>
    <t>Servidores judiciales beneficiados con actividades de prevención de riesgo cardiovascular</t>
  </si>
  <si>
    <t>Examinar a la población judicial para determinar su nivel de exposición al riesgo cardiovascular y de esta manera emitirle recomendaciones médicas para prevenir o mínimizar este tipo de riesgo.</t>
  </si>
  <si>
    <t>2701-0800-18</t>
  </si>
  <si>
    <t>Brindar a los/as servidores/as judiciales, las herramientas cognitivas que les permitan aplicar la perspectiva para la práctica judicial  en el área de familia.</t>
  </si>
  <si>
    <t>Brindar a los/as servidores/as judiciales, las herramientas cognitivas que les permitan aplicar la perspectiva  de acciones para la consolidación de la jurisdicción en materia laboral.</t>
  </si>
  <si>
    <t xml:space="preserve">Llevar cabo el Encuentro Nacional de la Especialidad de Restitución de Tierras y realizar el curso de inducción de la especialidad a los nuevos empleados y funcionarios que ingresan a la Rama Judicial.
Así mismo se pretende recibir y poner en funcionamiento el módulo virtual de inducción donado por parte de USAID
</t>
  </si>
  <si>
    <t>Adqusición de vehículos para esquemas de seguridad.
"Renting de vehículos para esquemas de seguridad"</t>
  </si>
  <si>
    <t>Fortalecer la infraestructura de protección de Magistrados de la Corte Suprema de Justicia</t>
  </si>
  <si>
    <t>REALIZAR LAS OBRAS NECESARIAS PARA LAS ADECUACIONES Y DOTACIONES DE MOBILIARIO PARA LOS PISOS 4,5,6 Y 7 DEL EDIFICIO LA BOLSA DE LA CIUDAD DE BOGOTA-</t>
  </si>
  <si>
    <t xml:space="preserve"> Aplicación en ambiente Web</t>
  </si>
  <si>
    <t>Contar con una herramienta que permita que los funcionarios judiciales, a nivel nacional, adelanten las liquidaciones de créditos y costas de manera más rápida e incluyendo los tópicos señalados en la normatividad vigente.</t>
  </si>
  <si>
    <t>2701-0800-17</t>
  </si>
  <si>
    <t>2701-0800-11</t>
  </si>
  <si>
    <t>2701-0800-14</t>
  </si>
  <si>
    <t>2701-0800-16</t>
  </si>
  <si>
    <t>Municipios con conectividad</t>
  </si>
  <si>
    <t>(Número de municipios con conectividad  / Número total de municipios donde se proyectó contratar  canales de conectividad en 2018)*100</t>
  </si>
  <si>
    <t xml:space="preserve">Dotar con Conectividad WAN, y con canales de Internet, a los municipios donde se proyectó contratar  canales de conectividad en 2018, para su integración a la red Corporativa de la Rama Judicial, de forma que se garanticen las mismas fuentes y recursos para la toma de decisiones jurisprudenciales y administrativas
</t>
  </si>
  <si>
    <t>Aplicaciones alojadas en el DC contratado</t>
  </si>
  <si>
    <t>(Número de aplicaciones alojadas y cubiertas con servicios de seguridad / Número total de apliaciones que se proyecta alojadar y cubrir con servicios de seguridad) *100</t>
  </si>
  <si>
    <t>Puntos de Red, electricos normal y eléctricos regulados instalados y en funcionamiento</t>
  </si>
  <si>
    <t>Puntos Instalados</t>
  </si>
  <si>
    <t>(Número de puntos de red instalados y operando / Número de puntos de red programados) *100</t>
  </si>
  <si>
    <t>Número de equipos tecnológicos con licenciamiento adquiridos</t>
  </si>
  <si>
    <t>(Número de equipos con licenciamiento adquiridas / Número  equipos con licenciamiento programados a adquirir) *100</t>
  </si>
  <si>
    <t>Modernizar la Plataforma Tecnológica de equipos de computo y de comunicaciones para los puestos de trabajo de la Rama Judicial a nivel Nacional mediante la adquisición de computadores.
Adquisición de licencias de software para los computadores con destino a los despachos judiciales y administrativos de la Rama Judicial a nivel Nacional.
Modernizar la Plataforma Tecnológica de equipos de computo y de comunicaciones para los puestos de trabajo de la Rama Judicial a nivel Nacional mediante la adquisición de  Scáneres.</t>
  </si>
  <si>
    <t>Service Pack o actualizaciones</t>
  </si>
  <si>
    <t>Contratar el mantenimiento y actualización y soporte en sitio  para brindar un respaldo permanentemente tanto en los procesos de capacitación del personal de la Rama Judicial como en la creación y gestión de los casos asociados a los problemas del aplicativo Kactus.</t>
  </si>
  <si>
    <t>Sistemas de información con las actualizaciones y soporte para su correcta operación</t>
  </si>
  <si>
    <t>(Número de actualizaciones aplicadas al Sistema) /( Número de actualizaciones liberadas para el Sistema) *100</t>
  </si>
  <si>
    <t>Prestar soporte al aplicativo sigobius, sin embargo, cuando se realice la contratación se detallará la finalidad del mismo.</t>
  </si>
  <si>
    <t>Implementación de la Justicia Digital y el Litigio en Línea</t>
  </si>
  <si>
    <t>Atención a los incidentes y requerimientos de casos por repuestos</t>
  </si>
  <si>
    <t>Casos resueltos</t>
  </si>
  <si>
    <t>(Casos recibidos / Casos atendidos) * 100</t>
  </si>
  <si>
    <t xml:space="preserve">Garantizar el suministro de repuestos para los equipos de la infraestructura tecnológica de la Rama Judicial contratados a través de la Mesa de Ayuda mientras se adelanta el proceso precontractual para la suscripción de un nuevo contrato. </t>
  </si>
  <si>
    <t>Recursos no asignados, pendientes por liberar.</t>
  </si>
  <si>
    <t>Construcción y Dotación Sedes Despachos Judiciales para Ciudades Intermedias y Cabeceras de Circuito</t>
  </si>
  <si>
    <t>Realizar estudios de diagnóstico y plan maestro; Realizar Estudios Técnicos, Diseños y obtención de Permisos y Licencias; Adelantar Construcción, Suministrar e instalar equipos especiales e interventoría técnica para sede despachos judiciales de Salamina caldas y Buga.</t>
  </si>
  <si>
    <t>Construcción y adecuación salas de audiencias para oralidad en lo contencioso administrativo a nivel nacional</t>
  </si>
  <si>
    <t>Disponer de salas de audiencias adecuadas y dotadas con mobiliario para la implementación de la oralidad   en el Código Contencioso Administrativo</t>
  </si>
  <si>
    <t>Adquisición y Adecuación Sedes de Despachos Judiciales para Restitución de Tierras a Nivel Nacional</t>
  </si>
  <si>
    <t>Adquisición y adecuación  de infraestructura física para Ciudades Intermedias y cabeceras de circuito a Nivel Nacional</t>
  </si>
  <si>
    <t>Adquisición de lote, construcción y adecuación sede tribunales de Medellín y Antioquía</t>
  </si>
  <si>
    <t>OBJETIVO 2 FORMACIÓN INDUCCIÓN A EMPLEADOS(AS) - Programa de Inducción a empleados orientada a la optimización del Talento Humano
Realizar el curso de Gestión Documental "Contratar la Logística para la Formación en Gestión Documental"</t>
  </si>
  <si>
    <t>OBJETIVO 3  FORMACIÓN BÁSICA - Programa de Formación Básica
                                                          Actividad 7
Contratar la Logística para la Formación en Derechos Humanos y DIH</t>
  </si>
  <si>
    <t>OBJETIVO 3  FORMACIÓN BÁSICA - Programa de Formación Básica
Actividad 10
Formación de incorporación de la perspectiva de género en la Administración de Justicia</t>
  </si>
  <si>
    <t>OBJETIVO 3  FORMACIÓN BÁSICA - Programa de Formación Básica
Adelantar curso de formación Mesas de estudio Género y Justicia
"Contratar la Logística para la Formación de Incorporación de la Perspectiva de Género en la Administración de Justicia"</t>
  </si>
  <si>
    <t>OBJETIVO 4 FORMACIÓN CONTINUA  - Programa de Formación en Familia
                                                                                         Actividad 16 
Impartir el programa de Formación en Familia
"Contratar la logística para la  Formación en el Área de Familia"</t>
  </si>
  <si>
    <t>OBJETIVO 4 FORMACIÓN CONTINUA - Programa de Formación Civil 
                                                                                 Actividad 19
Contratar la Logística para la Formación en el Área Civil                                                                                     "Formación en el área civil y comercial"</t>
  </si>
  <si>
    <t>OBJETIVO 4 FORMACIÓN CONTINUA  - Programa de Formación en Contencioso Administrativo
                                                           Actividad 20
Contratar la logística para la  Formación en el Área Contencioso Administrativo                                                                     "Formación en contencioso administrativa"</t>
  </si>
  <si>
    <t xml:space="preserve">OBJETIVO 4 FORMACIÓN CONTINUA - Programa de Formación en Disciplinario
                                                                                      Actividad 22
Contratar la Logística para la Formación en el Área Disciplinario                                                                      </t>
  </si>
  <si>
    <t>OBJETIVO 4 FORMACIÓN CONTINUA - Programa de Formación en Laboral
                                                                                       Actividad 23
Contratar la Logística para la Formación en el Área Laboral</t>
  </si>
  <si>
    <t xml:space="preserve">OBJETIVO 4 FORMACIÓN CONTINUA - Programa de Formación Judicial Especializada en Justicia Transicional
Actividad 32
Contratar la Logística para la Formación sobre Restitución y Formalización de Tierras                                          "Formación para la especialidad en restitución de Tierras"                                                                     Capacitar en el programa de Justicia Transicional: Justicia y Paz y Restitución y Formalización de Tierras </t>
  </si>
  <si>
    <t>OBJETIVO 4 FORMACIÓN CONTINUA - Programa de Actualización 
Actividad 36
Conversatorios Nacionales
"Contratar la Logística para el Conversatorio y acciones para la consolidación Nacional de la Jurisdicción Constitucional "</t>
  </si>
  <si>
    <t>OBJETIVO 4 FORMACIÓN CONTINUA - Fortalecimiento Institucional
Desarrollar el Programa de fortalecimiento para la Escuela Judicial "Rodrigo Lara Bonilla" con estándares internacionales de calidad
"Contratar la realización de un Curso de multilingüismo (Ingles Legal) para la Escuela Judicial"</t>
  </si>
  <si>
    <t xml:space="preserve">OBJETIVO 4 FORMACIÓN CONTINUA - Programa de Formación en Constitucional
Contratar la Logística para la Formación en Constitucional                                                                      </t>
  </si>
  <si>
    <t>OBJETIVO 4 FORMACIÓN CONTINUA - Programa de Actualización 
Desarrollar el Conversatorio Nacional del Sistema Integrado de Gestión de la Calidad y Medio Ambiente</t>
  </si>
  <si>
    <t>OBJETIVO 5 FORMACIÓN  JUECES DE PAZ - Programa de Formación Jueces (zas) de Paz
Actividad 44
Contratar la Logística para la Formación para Jueces (zas) de Paz</t>
  </si>
  <si>
    <t>OBJETIVO 7: FORMACIÓN EN GESTIÓN DE CALIDAD - Programa de Formación en  Sistema Integrado de Gestión de Calidad 
Contratar la logística para la Formación en  Sistema Integrado de Gestión de Calidad y Medio Ambiente
Impartir formación sobre el Sistema Integrado de Gestión y Control de Calidad  y Medio Ambiente</t>
  </si>
  <si>
    <t>OBJETIVO 8: FORMACIÓN EN CONSTRUCCIÓN DE CONOCIMIENTO - Red de Formadores Judiciales
Impresión y reimpresión de materiales educativos
Actividad 67
Contratar la Impresión y diagramación de Materiales Educativos</t>
  </si>
  <si>
    <t>OBJETIVO 8 CONSTRUCCIÓN DE CONOCIMIENTO -  Red de Formadores Judiciales
Contar con asesoría de experto para la construcción de metodológias pedagógicas 
"Prestación de servicios profesionales para realizar la asesoría, metodología, y pedagogía en la construcción módulos de formación judicial"</t>
  </si>
  <si>
    <t>OBJETIVO 9 PROYECCIÓN SOCIAL - Programa de Formación en Proyección Social
Desarrollar y actualizar el Programa de Proyección Social
Contratar la Logística para la Formación en Proyección Social</t>
  </si>
  <si>
    <t>Adquirir mobiliario para dotación de comedores destinados a los servidores de la Rama Judicial en las sedes judiciales y que cuenten con áreas debidamente adecuadas</t>
  </si>
  <si>
    <t>Adquirir maquinas y elementos para la dotación de gimnasios, en las sedes judiciales que cuenten con áreas debidamente adecuadas:
"Adquirir máquinas de trabajo cardiovascular y muscular de uso colectivo y otros elementos, con su respectiva instalación e implementación, requeridos para la dotación y funcionamiento de gimnasios de los servidores judiciales"</t>
  </si>
  <si>
    <t>Intervenir en el riesgo osteomuscular a los servidores judiciales que presenten patología de origen común o laboral.</t>
  </si>
  <si>
    <t>Prevención del riesgo cardiovascular y control del estrés en los Magistrados y Jueces del sistema oral:
Capacitar a los servidores judiciales en la prevención del  riesgo psicosocial y cardiovascular derivados de la implementación del Sistema Oral y realizar examenes de laboratorio y valoración médica para la lectura de los mismos. 
"Exámenes de prevención del riesgo cardiovascular a los servidores judiciales a nivel nacional y valoración médica para la lectura de los mismos"</t>
  </si>
  <si>
    <t>CONSOLIDAR Y UNIVERSALIZAR LA INFORMACIÓN RELACIONADA CON JURISPRUDENCIA, NORMATIVIDAD Y DOCTRINA
Consolidar el patrimonio jurisprudencial del país: Incorporación de documentos digitalizados, metadatos y mejoras al sistema de relatorías "Jurisprudencia Colombiana</t>
  </si>
  <si>
    <t>PROPICIAR NUEVAS FORMAS DIDÁCTICAS E ILUSTRATIVAS QUE PERMITAN A GRUPOS VULNERABLES APROPIAR CONOCIMIENTOS EN TEMAS JUDICIALES: RECOPILAR INFORMACIÓN
Recopilar información con fines didacticos para población vulnerable.
Propiciar nuevas formas didáctivas e ilustrativas que permitan a grupos vulnerables apropiar conocimientos en temas judiciales: Recopilar información</t>
  </si>
  <si>
    <t>CONSOLIDAR Y UNIVERSALIZAR LA INFORMACIÓN RELACIONADA CON JURISPRUDENCIA, NORMATIVIDAD Y DOCTRINA
Actualizar y adecuar las colecciones documentales de las bibliotecas de la Rama Judicial</t>
  </si>
  <si>
    <t>FORTALECER LOS MEDIOS Y CANALES DE COMUNICACIÓN HACIA LOS USUARIOS INTERNOS Y EXTERNOS
Publicar y divulgar la información en diversos medios físicos, ópticos, magnéticos y/o audiovisuales
"Realizar el diseño y diagramación de información en formato óptico y digital"                                                                         Realizar  el diseño y diagramación de información en formato impreso, virtual y óptico.</t>
  </si>
  <si>
    <t>FORTALECER LOS MEDIOS Y CANALES DE COMUNICACIÓN HACIA LOS USUARIOS INTERNOS Y EXTERNOS
Realizar teleconferencias y/o programas de radio y televisión
"Realizar la preproducción, producción y emisión de teleconferencias y/o programas de televisión".</t>
  </si>
  <si>
    <t xml:space="preserve">Eje 2: Justicia en Red - Conectividad WAN, Telecomunicaciones, Conectividad Internet Centralizadoy para Despachos Judiciales, Seguridad Telemática, Videoconferencias, almacenamiento de audiencias Conectividad Movil, Correo Electronico, Data Center y Audiencias Virtuales+SSL/TSL (incluye supervisión especializada)                                                                                                                                                                                                                                                                                              </t>
  </si>
  <si>
    <t>Eje 2: Justicia en Red - Servicio de Datacenter  y seguridad perimetral (incluye supervisión especializada)</t>
  </si>
  <si>
    <t>Eje 2: Justicia en Red - Servicios de audiencias virtuales para los despachos judiciales, servicios de grabaciónes de audiencias, servicios de video conferencia en salas de audiencia</t>
  </si>
  <si>
    <t>Eje 3: Gestión de la Información - Soporte a Sigobius</t>
  </si>
  <si>
    <t>Eje 2: Justicia en Red - Cableado estructurado y/o redes inalambricas</t>
  </si>
  <si>
    <t>Actividad pendiente de Aprobación Eje 4: Gestión del Cambio - Mesa de Ayuda 
Adición al contrato No. 165 de 2016 cuyo objeto es "Prestar el servicio de mesa de ayuda global y centralizada con soporte telefónico de primer nivel, para la infraestructura de hardware, redes LAN, salas de audienciuas (audio y video), para la Rama Judicial así como el servicio de mantenimiento preventivo y correctivo con suministro de repuestos".</t>
  </si>
  <si>
    <t>Eje 5: Uso de las TIC para la Formación Judicial y Ciudadana - Formación de servidores judiciales en el uso y apropiación de las TIC a través del programa "Servidor Judicial Digital"</t>
  </si>
  <si>
    <t>Eje 3: Gestión de la Información - Adecuación tecnologica de audio y video para las salas de audiencias, despachos y auditorios de la Rama Judicial a nivel nacional</t>
  </si>
  <si>
    <t>Eje 3: Gestión de la Información - Modernización del Parque Tecnológico de infraestructura de Hardware y software- computadores y escáner</t>
  </si>
  <si>
    <t>Eje 3: Gestión de la Información - Soporte, mantenimiento y actualizaciones al sistema para seguimiento y control de procesos de contratos, almacen e inventarios y control de activos fijos</t>
  </si>
  <si>
    <t>Eje 3: Gestión de la Información - Actualización y soporte de aplicaciones In-House (Fab de SW) - Renovación Antivirus</t>
  </si>
  <si>
    <t>Eje 3: Gestión de la Información - Desarrollo e implementación de un aplicativo de nómina</t>
  </si>
  <si>
    <t xml:space="preserve">Eje 3: Gestión de la Información - Servicios Especializados de actualización y Soporte en Sitio, Sistema Talento humano                                                                                                                                                                                                          </t>
  </si>
  <si>
    <t>Eje 4: Gestión del Cambio - Servicio de mesa de ayuda, así como el mantenimiento preventivo y correctivo con repuestos para la infraestructura de hardware y redes LAN (incluye supervisión especializada)</t>
  </si>
  <si>
    <t>Eje 4: Gestión del Cambio - Fortalecimiento de mecanismos para gobierno y gestión de TI en el área administrativa</t>
  </si>
  <si>
    <t>Eje 1: Modelo de Expediente Electrónico - Nuevo software de gestión Procesal</t>
  </si>
  <si>
    <t>Eje 1: Modelo de Expediente Electrónico - Sistema de inteligencia documental para la Rama Judicial
Desarrollo de nuevas funcionalidades de Justicia XXI Web - Mesa de ayuda de Justicia XXI Web - Implementación y capacitación de Justicia XXI Web -  Fortalecimiento de documentación para Justicia XXI Web</t>
  </si>
  <si>
    <t>Eje 1: Modelo de Expediente Electrónico - Suministro de Insumos de Impresión para los despachos judiciales y oficinas administrativas de la Rama Judicial</t>
  </si>
  <si>
    <t>Eje 1: Modelo de Expediente Electrónico - Soporte Premier Microsoft</t>
  </si>
  <si>
    <t xml:space="preserve">Eje 1: Modelo de Expediente Electrónico - Servicios de Seguridad de la información
</t>
  </si>
  <si>
    <t>RECURSOS PROYECTADOS PLAN DE ACCIÓN  2018</t>
  </si>
  <si>
    <t>INICIAL DECRETO LIQUIDACIÓN</t>
  </si>
  <si>
    <t>CANTIDAD PSD 2018
[3]</t>
  </si>
  <si>
    <t>CANTIDAD PLAN DE ACCIÓN 2018</t>
  </si>
  <si>
    <t>Consejo Superior de la Judicatura</t>
  </si>
  <si>
    <t>PLAN DE ACCIÓN 2018</t>
  </si>
  <si>
    <t>Rama Judicial de Colombia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</si>
</sst>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 #,##0.00_-;_-* &quot;-&quot;??_-;_-@_-"/>
    <numFmt numFmtId="165" formatCode="_(&quot;$&quot;\ * #,##0_);_(&quot;$&quot;\ * \(#,##0\);_(&quot;$&quot;\ * &quot;-&quot;_);_(@_)"/>
    <numFmt numFmtId="166" formatCode="_(&quot;$&quot;\ * #,##0.00_);_(&quot;$&quot;\ * \(#,##0.00\);_(&quot;$&quot;\ * &quot;-&quot;??_);_(@_)"/>
    <numFmt numFmtId="167" formatCode="_(* #,##0_);_(* \(#,##0\);_(* &quot;-&quot;??_);_(@_)"/>
    <numFmt numFmtId="168" formatCode="#,##0_ ;\-#,##0\ "/>
    <numFmt numFmtId="169" formatCode="_-* #,##0_-;\-* #,##0_-;_-* &quot;-&quot;??_-;_-@_-"/>
  </numFmts>
  <fonts count="15" x14ac:knownFonts="1">
    <font>
      <sz val="11"/>
      <color theme="1"/>
      <name val="Calibri"/>
      <family val="2"/>
      <scheme val="minor"/>
    </font>
    <font>
      <sz val="11"/>
      <color theme="1"/>
      <name val="Calibri"/>
      <family val="2"/>
      <scheme val="minor"/>
    </font>
    <font>
      <sz val="10"/>
      <name val="Calibri"/>
      <family val="2"/>
    </font>
    <font>
      <b/>
      <sz val="10"/>
      <name val="Calibri"/>
      <family val="2"/>
    </font>
    <font>
      <sz val="10"/>
      <name val="Arial"/>
      <family val="2"/>
    </font>
    <font>
      <sz val="9"/>
      <name val="Trebuchet MS"/>
      <family val="2"/>
    </font>
    <font>
      <sz val="10"/>
      <name val="Calibri"/>
      <family val="2"/>
      <scheme val="minor"/>
    </font>
    <font>
      <sz val="11"/>
      <name val="Calibri"/>
      <family val="2"/>
      <scheme val="minor"/>
    </font>
    <font>
      <sz val="10"/>
      <name val="Trebuchet MS"/>
      <family val="2"/>
    </font>
    <font>
      <sz val="9"/>
      <name val="Calibri"/>
      <family val="2"/>
    </font>
    <font>
      <sz val="12"/>
      <name val="Calibri"/>
      <family val="2"/>
    </font>
    <font>
      <sz val="11"/>
      <name val="Calibri"/>
      <family val="2"/>
    </font>
    <font>
      <b/>
      <sz val="14"/>
      <name val="Calibri"/>
      <family val="2"/>
    </font>
    <font>
      <b/>
      <sz val="10"/>
      <name val="Arial"/>
      <family val="2"/>
    </font>
    <font>
      <b/>
      <sz val="12"/>
      <name val="Arial"/>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rgb="FF92D050"/>
        <bgColor indexed="64"/>
      </patternFill>
    </fill>
    <fill>
      <patternFill patternType="solid">
        <fgColor rgb="FFFF0000"/>
        <bgColor indexed="64"/>
      </patternFill>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7">
    <xf numFmtId="0" fontId="0" fillId="0" borderId="0"/>
    <xf numFmtId="164"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28">
    <xf numFmtId="0" fontId="0" fillId="0" borderId="0" xfId="0"/>
    <xf numFmtId="3" fontId="2" fillId="0" borderId="0" xfId="0" applyNumberFormat="1" applyFont="1" applyAlignment="1">
      <alignment vertical="center" wrapText="1"/>
    </xf>
    <xf numFmtId="0" fontId="2" fillId="0" borderId="0" xfId="0" applyFont="1" applyAlignment="1">
      <alignment horizontal="center" vertical="center" wrapText="1"/>
    </xf>
    <xf numFmtId="3" fontId="3" fillId="4" borderId="1" xfId="0" applyNumberFormat="1" applyFont="1" applyFill="1" applyBorder="1" applyAlignment="1">
      <alignment horizontal="center" vertical="center" wrapText="1"/>
    </xf>
    <xf numFmtId="1" fontId="3" fillId="4" borderId="1" xfId="0" applyNumberFormat="1" applyFont="1" applyFill="1" applyBorder="1" applyAlignment="1">
      <alignment vertical="center" wrapText="1"/>
    </xf>
    <xf numFmtId="1" fontId="3" fillId="4"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horizontal="right" vertical="center" wrapText="1"/>
    </xf>
    <xf numFmtId="4" fontId="5" fillId="0" borderId="1" xfId="0" applyNumberFormat="1" applyFont="1" applyFill="1" applyBorder="1" applyAlignment="1">
      <alignment horizontal="right" vertical="center" wrapText="1"/>
    </xf>
    <xf numFmtId="49" fontId="2" fillId="0" borderId="1" xfId="0" applyNumberFormat="1" applyFont="1" applyFill="1" applyBorder="1" applyAlignment="1">
      <alignment horizontal="center" vertical="center" wrapText="1"/>
    </xf>
    <xf numFmtId="9" fontId="2" fillId="0" borderId="1" xfId="4" applyFont="1" applyFill="1" applyBorder="1" applyAlignment="1">
      <alignment horizontal="center" vertical="center" wrapText="1"/>
    </xf>
    <xf numFmtId="17" fontId="2"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3" fontId="2" fillId="0" borderId="1" xfId="0" applyNumberFormat="1" applyFont="1" applyFill="1" applyBorder="1" applyAlignment="1">
      <alignment vertical="center" wrapText="1"/>
    </xf>
    <xf numFmtId="3" fontId="2" fillId="0" borderId="0" xfId="0" applyNumberFormat="1" applyFont="1" applyFill="1" applyAlignment="1">
      <alignment vertical="center" wrapText="1"/>
    </xf>
    <xf numFmtId="0" fontId="2" fillId="0" borderId="0" xfId="0" applyFont="1" applyFill="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1" xfId="2" applyNumberFormat="1" applyFont="1" applyFill="1" applyBorder="1" applyAlignment="1">
      <alignment horizontal="righ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horizontal="left" vertical="center" wrapText="1"/>
    </xf>
    <xf numFmtId="4" fontId="2" fillId="2"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3" fontId="4" fillId="2" borderId="1" xfId="5"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65" fontId="2" fillId="2" borderId="1" xfId="3" applyFont="1" applyFill="1" applyBorder="1" applyAlignment="1">
      <alignment horizontal="center" vertical="center" wrapText="1"/>
    </xf>
    <xf numFmtId="0" fontId="2" fillId="2" borderId="1" xfId="0" applyFont="1" applyFill="1" applyBorder="1" applyAlignment="1">
      <alignment horizontal="justify" vertical="center" wrapText="1"/>
    </xf>
    <xf numFmtId="0" fontId="4" fillId="2" borderId="1" xfId="0" applyFont="1" applyFill="1" applyBorder="1" applyAlignment="1">
      <alignment horizontal="justify" vertical="top" wrapText="1"/>
    </xf>
    <xf numFmtId="0" fontId="2" fillId="2" borderId="1" xfId="0" applyFont="1" applyFill="1" applyBorder="1" applyAlignment="1">
      <alignment horizontal="left" vertical="top" wrapText="1"/>
    </xf>
    <xf numFmtId="4" fontId="2" fillId="2" borderId="1" xfId="0" applyNumberFormat="1" applyFont="1" applyFill="1" applyBorder="1" applyAlignment="1">
      <alignment horizontal="left" vertical="top" wrapText="1"/>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vertical="top" wrapText="1"/>
    </xf>
    <xf numFmtId="0" fontId="2" fillId="3" borderId="0" xfId="0" applyFont="1" applyFill="1" applyAlignment="1">
      <alignment horizontal="left" vertical="center" wrapText="1"/>
    </xf>
    <xf numFmtId="3" fontId="2" fillId="2" borderId="0" xfId="0" applyNumberFormat="1" applyFont="1" applyFill="1" applyAlignment="1">
      <alignment horizontal="center" vertical="center" wrapText="1"/>
    </xf>
    <xf numFmtId="0" fontId="2" fillId="3" borderId="0" xfId="0" applyFont="1" applyFill="1" applyAlignment="1">
      <alignment vertical="center" wrapText="1"/>
    </xf>
    <xf numFmtId="0" fontId="3" fillId="4" borderId="1" xfId="0" applyFont="1" applyFill="1" applyBorder="1" applyAlignment="1">
      <alignment vertical="center" wrapText="1"/>
    </xf>
    <xf numFmtId="3" fontId="3" fillId="5" borderId="1" xfId="0" applyNumberFormat="1" applyFont="1" applyFill="1" applyBorder="1" applyAlignment="1">
      <alignment horizontal="center" vertical="top" wrapText="1"/>
    </xf>
    <xf numFmtId="49" fontId="3" fillId="4" borderId="1" xfId="0" applyNumberFormat="1"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17" fontId="2"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vertical="top" wrapText="1"/>
    </xf>
    <xf numFmtId="3" fontId="2" fillId="2" borderId="1" xfId="0" applyNumberFormat="1" applyFont="1" applyFill="1" applyBorder="1" applyAlignment="1">
      <alignment vertical="top" wrapText="1"/>
    </xf>
    <xf numFmtId="3" fontId="2" fillId="2" borderId="1" xfId="0" applyNumberFormat="1" applyFont="1" applyFill="1" applyBorder="1" applyAlignment="1">
      <alignment horizontal="right" vertical="center" wrapText="1"/>
    </xf>
    <xf numFmtId="3" fontId="2" fillId="2" borderId="1" xfId="0" applyNumberFormat="1" applyFont="1" applyFill="1" applyBorder="1" applyAlignment="1">
      <alignment vertical="center" wrapText="1"/>
    </xf>
    <xf numFmtId="3"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top" wrapText="1"/>
    </xf>
    <xf numFmtId="4" fontId="2" fillId="2" borderId="1" xfId="0" applyNumberFormat="1" applyFont="1" applyFill="1" applyBorder="1" applyAlignment="1">
      <alignment horizontal="center" vertical="top" wrapText="1"/>
    </xf>
    <xf numFmtId="0" fontId="4" fillId="2" borderId="1" xfId="0" applyFont="1" applyFill="1" applyBorder="1" applyAlignment="1">
      <alignment vertical="top" wrapText="1"/>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4" fontId="4" fillId="2" borderId="1" xfId="0" applyNumberFormat="1" applyFont="1" applyFill="1" applyBorder="1" applyAlignment="1">
      <alignment horizontal="left" vertical="top" wrapText="1"/>
    </xf>
    <xf numFmtId="4" fontId="4" fillId="2" borderId="1" xfId="0" applyNumberFormat="1" applyFont="1" applyFill="1" applyBorder="1" applyAlignment="1">
      <alignment horizontal="center" vertical="top" wrapText="1"/>
    </xf>
    <xf numFmtId="168" fontId="4" fillId="2" borderId="1" xfId="1" applyNumberFormat="1" applyFont="1" applyFill="1" applyBorder="1" applyAlignment="1">
      <alignment horizontal="right" vertical="top" wrapText="1"/>
    </xf>
    <xf numFmtId="0" fontId="2" fillId="2" borderId="1" xfId="0" applyFont="1" applyFill="1" applyBorder="1" applyAlignment="1">
      <alignment horizontal="justify" vertical="top" wrapText="1"/>
    </xf>
    <xf numFmtId="0" fontId="4" fillId="2" borderId="1" xfId="0" applyFont="1" applyFill="1" applyBorder="1" applyAlignment="1">
      <alignment horizontal="justify" vertical="center" wrapText="1"/>
    </xf>
    <xf numFmtId="0" fontId="6" fillId="2" borderId="1" xfId="0" applyFont="1" applyFill="1" applyBorder="1" applyAlignment="1">
      <alignment vertical="center" wrapText="1"/>
    </xf>
    <xf numFmtId="10" fontId="5" fillId="2" borderId="1" xfId="0" applyNumberFormat="1" applyFont="1" applyFill="1" applyBorder="1" applyAlignment="1">
      <alignment horizontal="center" vertical="center" wrapText="1"/>
    </xf>
    <xf numFmtId="168" fontId="2" fillId="2" borderId="1" xfId="1" applyNumberFormat="1" applyFont="1" applyFill="1" applyBorder="1" applyAlignment="1">
      <alignment horizontal="center" vertical="center" wrapText="1"/>
    </xf>
    <xf numFmtId="10" fontId="5" fillId="2" borderId="1" xfId="4" applyNumberFormat="1" applyFont="1" applyFill="1" applyBorder="1" applyAlignment="1">
      <alignment horizontal="center" vertical="center" wrapText="1"/>
    </xf>
    <xf numFmtId="0" fontId="2" fillId="2" borderId="1" xfId="6" applyFont="1" applyFill="1" applyBorder="1" applyAlignment="1">
      <alignment vertical="center" wrapText="1"/>
    </xf>
    <xf numFmtId="0" fontId="6" fillId="2" borderId="1" xfId="0" applyFont="1" applyFill="1" applyBorder="1" applyAlignment="1">
      <alignment horizontal="justify" vertical="center"/>
    </xf>
    <xf numFmtId="0" fontId="2" fillId="2" borderId="1" xfId="0" applyFont="1" applyFill="1" applyBorder="1" applyAlignment="1">
      <alignment horizontal="justify" vertical="justify" wrapText="1"/>
    </xf>
    <xf numFmtId="3" fontId="2" fillId="0" borderId="1" xfId="0" applyNumberFormat="1" applyFont="1" applyFill="1" applyBorder="1" applyAlignment="1">
      <alignment vertical="top" wrapText="1"/>
    </xf>
    <xf numFmtId="4" fontId="2" fillId="2" borderId="1" xfId="0" applyNumberFormat="1" applyFont="1" applyFill="1" applyBorder="1" applyAlignment="1">
      <alignment horizontal="justify" vertical="top" wrapText="1"/>
    </xf>
    <xf numFmtId="3" fontId="2" fillId="2" borderId="1" xfId="2" applyNumberFormat="1" applyFont="1" applyFill="1" applyBorder="1" applyAlignment="1">
      <alignment horizontal="center" vertical="center" wrapText="1"/>
    </xf>
    <xf numFmtId="37" fontId="2" fillId="2" borderId="1" xfId="3" applyNumberFormat="1" applyFont="1" applyFill="1" applyBorder="1" applyAlignment="1">
      <alignment horizontal="center" vertical="center" wrapText="1"/>
    </xf>
    <xf numFmtId="169" fontId="2" fillId="2" borderId="1" xfId="1" applyNumberFormat="1" applyFont="1" applyFill="1" applyBorder="1" applyAlignment="1">
      <alignment horizontal="center" vertical="center" wrapText="1"/>
    </xf>
    <xf numFmtId="0" fontId="7" fillId="0" borderId="8" xfId="0" applyFont="1" applyBorder="1"/>
    <xf numFmtId="0" fontId="7" fillId="0" borderId="0" xfId="0" applyFont="1" applyBorder="1"/>
    <xf numFmtId="10" fontId="2" fillId="0" borderId="1" xfId="4" applyNumberFormat="1" applyFont="1" applyFill="1" applyBorder="1" applyAlignment="1">
      <alignment horizontal="center" vertical="center" wrapText="1"/>
    </xf>
    <xf numFmtId="17" fontId="2" fillId="0" borderId="1" xfId="0" applyNumberFormat="1" applyFont="1" applyBorder="1" applyAlignment="1">
      <alignment horizontal="center" vertical="center" wrapText="1"/>
    </xf>
    <xf numFmtId="3" fontId="9" fillId="2" borderId="1" xfId="2" applyNumberFormat="1" applyFont="1" applyFill="1" applyBorder="1" applyAlignment="1">
      <alignment horizontal="center" vertical="center" wrapText="1"/>
    </xf>
    <xf numFmtId="10" fontId="8" fillId="2" borderId="1" xfId="4" applyNumberFormat="1" applyFont="1" applyFill="1" applyBorder="1" applyAlignment="1">
      <alignment horizontal="center" vertical="center" wrapText="1"/>
    </xf>
    <xf numFmtId="10" fontId="2" fillId="0" borderId="1" xfId="4" applyNumberFormat="1" applyFont="1" applyBorder="1" applyAlignment="1">
      <alignment horizontal="center" vertical="center" wrapText="1"/>
    </xf>
    <xf numFmtId="0" fontId="2" fillId="0" borderId="1" xfId="0" applyFont="1" applyBorder="1" applyAlignment="1">
      <alignment horizontal="center" vertical="center" wrapText="1"/>
    </xf>
    <xf numFmtId="0" fontId="7" fillId="0" borderId="9" xfId="0" applyFont="1" applyBorder="1"/>
    <xf numFmtId="3" fontId="9" fillId="2" borderId="1" xfId="3" applyNumberFormat="1" applyFont="1" applyFill="1" applyBorder="1" applyAlignment="1">
      <alignment vertical="center" wrapText="1"/>
    </xf>
    <xf numFmtId="165" fontId="9" fillId="2" borderId="1" xfId="3" applyFont="1" applyFill="1" applyBorder="1" applyAlignment="1">
      <alignment horizontal="center" vertical="center" wrapText="1"/>
    </xf>
    <xf numFmtId="3" fontId="2" fillId="2" borderId="0" xfId="0" applyNumberFormat="1" applyFont="1" applyFill="1" applyAlignment="1">
      <alignment vertical="center" wrapText="1"/>
    </xf>
    <xf numFmtId="168" fontId="10" fillId="2" borderId="1" xfId="1" applyNumberFormat="1" applyFont="1" applyFill="1" applyBorder="1" applyAlignment="1">
      <alignment horizontal="center" vertical="center" wrapText="1"/>
    </xf>
    <xf numFmtId="0" fontId="3" fillId="0" borderId="0" xfId="0" applyFont="1" applyFill="1" applyAlignment="1">
      <alignment vertical="center" wrapText="1"/>
    </xf>
    <xf numFmtId="0" fontId="2" fillId="2" borderId="0" xfId="0" applyFont="1" applyFill="1" applyAlignment="1">
      <alignment vertical="center" wrapText="1"/>
    </xf>
    <xf numFmtId="0" fontId="2" fillId="0" borderId="0" xfId="0" applyFont="1" applyFill="1" applyAlignment="1">
      <alignment vertical="top" wrapText="1"/>
    </xf>
    <xf numFmtId="0" fontId="2" fillId="0" borderId="0" xfId="0" applyFont="1" applyFill="1" applyAlignment="1">
      <alignment horizontal="left" vertical="center" wrapText="1"/>
    </xf>
    <xf numFmtId="3" fontId="2" fillId="0" borderId="0" xfId="0" applyNumberFormat="1" applyFont="1" applyFill="1" applyAlignment="1">
      <alignment horizontal="center" vertical="center" wrapText="1"/>
    </xf>
    <xf numFmtId="167" fontId="11" fillId="2" borderId="1" xfId="1" applyNumberFormat="1" applyFont="1" applyFill="1" applyBorder="1" applyAlignment="1">
      <alignment vertical="center"/>
    </xf>
    <xf numFmtId="4" fontId="5" fillId="0" borderId="1" xfId="0" applyNumberFormat="1" applyFont="1" applyFill="1" applyBorder="1" applyAlignment="1">
      <alignment horizontal="center" vertical="center" wrapText="1"/>
    </xf>
    <xf numFmtId="4" fontId="2" fillId="2" borderId="1" xfId="0" applyNumberFormat="1" applyFont="1" applyFill="1" applyBorder="1" applyAlignment="1">
      <alignment vertical="center" wrapText="1"/>
    </xf>
    <xf numFmtId="4" fontId="2" fillId="0" borderId="1" xfId="0" applyNumberFormat="1" applyFont="1" applyFill="1" applyBorder="1" applyAlignment="1">
      <alignment horizontal="right" vertical="center" wrapText="1"/>
    </xf>
    <xf numFmtId="3" fontId="2" fillId="0" borderId="1" xfId="0" applyNumberFormat="1" applyFont="1" applyBorder="1" applyAlignment="1">
      <alignment horizontal="right" vertical="center" wrapText="1"/>
    </xf>
    <xf numFmtId="3" fontId="2" fillId="0" borderId="1" xfId="0" applyNumberFormat="1" applyFont="1" applyBorder="1" applyAlignment="1">
      <alignment vertical="top" wrapText="1"/>
    </xf>
    <xf numFmtId="167" fontId="2" fillId="2" borderId="1" xfId="1" applyNumberFormat="1" applyFont="1" applyFill="1" applyBorder="1" applyAlignment="1">
      <alignment vertical="center"/>
    </xf>
    <xf numFmtId="0" fontId="14" fillId="0" borderId="0" xfId="0" applyFont="1" applyFill="1" applyAlignment="1">
      <alignment horizontal="center" vertical="center" wrapText="1"/>
    </xf>
    <xf numFmtId="0" fontId="12" fillId="0" borderId="9" xfId="0" applyFont="1" applyBorder="1" applyAlignment="1">
      <alignment horizontal="left" vertical="center" wrapText="1"/>
    </xf>
    <xf numFmtId="0" fontId="13" fillId="0" borderId="0" xfId="0" applyFont="1" applyFill="1" applyAlignment="1">
      <alignment horizontal="center" vertical="center" wrapText="1"/>
    </xf>
    <xf numFmtId="3" fontId="2" fillId="0"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167" fontId="11" fillId="2" borderId="1" xfId="1" applyNumberFormat="1"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3" fontId="3" fillId="4"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3" fontId="2" fillId="2" borderId="1" xfId="0" applyNumberFormat="1" applyFont="1" applyFill="1" applyBorder="1" applyAlignment="1">
      <alignment horizontal="right" vertical="top" wrapText="1"/>
    </xf>
    <xf numFmtId="0" fontId="3" fillId="4" borderId="1" xfId="0" applyFont="1" applyFill="1" applyBorder="1" applyAlignment="1">
      <alignment vertical="center" wrapText="1"/>
    </xf>
    <xf numFmtId="0" fontId="3" fillId="4" borderId="1" xfId="0" applyFont="1" applyFill="1" applyBorder="1" applyAlignment="1">
      <alignment horizontal="center" vertical="top" wrapText="1"/>
    </xf>
    <xf numFmtId="3" fontId="3" fillId="4" borderId="3" xfId="0" applyNumberFormat="1" applyFont="1" applyFill="1" applyBorder="1" applyAlignment="1">
      <alignment horizontal="center" vertical="center" wrapText="1"/>
    </xf>
    <xf numFmtId="3" fontId="3" fillId="4" borderId="4" xfId="0" applyNumberFormat="1" applyFont="1" applyFill="1" applyBorder="1" applyAlignment="1">
      <alignment horizontal="center" vertical="center" wrapText="1"/>
    </xf>
    <xf numFmtId="3" fontId="3" fillId="4" borderId="4" xfId="0" applyNumberFormat="1" applyFont="1" applyFill="1" applyBorder="1" applyAlignment="1">
      <alignment vertical="center" wrapText="1"/>
    </xf>
    <xf numFmtId="3" fontId="3" fillId="4" borderId="5" xfId="0" applyNumberFormat="1" applyFont="1" applyFill="1" applyBorder="1" applyAlignment="1">
      <alignment horizontal="center" vertical="center" wrapText="1"/>
    </xf>
    <xf numFmtId="1" fontId="3" fillId="5" borderId="1" xfId="0" applyNumberFormat="1" applyFont="1" applyFill="1" applyBorder="1" applyAlignment="1">
      <alignment horizontal="center" vertical="center" wrapText="1"/>
    </xf>
  </cellXfs>
  <cellStyles count="7">
    <cellStyle name="Millares" xfId="1" builtinId="3"/>
    <cellStyle name="Moneda" xfId="2" builtinId="4"/>
    <cellStyle name="Moneda [0]" xfId="3" builtinId="7"/>
    <cellStyle name="Normal" xfId="0" builtinId="0"/>
    <cellStyle name="Normal 23" xfId="5"/>
    <cellStyle name="Normal 4" xfId="6"/>
    <cellStyle name="Porcentaje" xfId="4" builtinId="5"/>
  </cellStyles>
  <dxfs count="346">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147156</xdr:colOff>
      <xdr:row>2</xdr:row>
      <xdr:rowOff>887139</xdr:rowOff>
    </xdr:to>
    <xdr:pic>
      <xdr:nvPicPr>
        <xdr:cNvPr id="2" name="1 Imagen"/>
        <xdr:cNvPicPr>
          <a:picLocks noChangeAspect="1"/>
        </xdr:cNvPicPr>
      </xdr:nvPicPr>
      <xdr:blipFill>
        <a:blip xmlns:r="http://schemas.openxmlformats.org/officeDocument/2006/relationships" r:embed="rId1"/>
        <a:stretch>
          <a:fillRect/>
        </a:stretch>
      </xdr:blipFill>
      <xdr:spPr>
        <a:xfrm>
          <a:off x="0" y="0"/>
          <a:ext cx="923810" cy="12095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495"/>
  <sheetViews>
    <sheetView tabSelected="1" zoomScale="65" zoomScaleNormal="65" workbookViewId="0">
      <selection sqref="A1:XFD118"/>
    </sheetView>
  </sheetViews>
  <sheetFormatPr baseColWidth="10" defaultColWidth="11.42578125" defaultRowHeight="12.75" x14ac:dyDescent="0.25"/>
  <cols>
    <col min="1" max="1" width="11.7109375" style="16" customWidth="1"/>
    <col min="2" max="3" width="24.7109375" style="16" customWidth="1"/>
    <col min="4" max="4" width="18.42578125" style="16" customWidth="1"/>
    <col min="5" max="5" width="18" style="13" customWidth="1"/>
    <col min="6" max="6" width="13.42578125" style="16" customWidth="1"/>
    <col min="7" max="7" width="17.7109375" style="13" customWidth="1"/>
    <col min="8" max="8" width="26.7109375" style="93" customWidth="1"/>
    <col min="9" max="9" width="22.140625" style="15" customWidth="1"/>
    <col min="10" max="10" width="18.85546875" style="16" customWidth="1"/>
    <col min="11" max="11" width="16.85546875" style="13" customWidth="1"/>
    <col min="12" max="12" width="17.42578125" style="13" customWidth="1"/>
    <col min="13" max="13" width="14.5703125" style="13" customWidth="1"/>
    <col min="14" max="14" width="17.140625" style="13" customWidth="1"/>
    <col min="15" max="15" width="16.140625" style="13" customWidth="1"/>
    <col min="16" max="16" width="21" style="95" customWidth="1"/>
    <col min="17" max="17" width="46.42578125" style="96" customWidth="1"/>
    <col min="18" max="18" width="18.85546875" style="13" customWidth="1"/>
    <col min="19" max="19" width="5.7109375" style="13" customWidth="1"/>
    <col min="20" max="20" width="14.85546875" style="97" customWidth="1"/>
    <col min="21" max="21" width="13" style="97" customWidth="1"/>
    <col min="22" max="22" width="29.85546875" style="16" customWidth="1"/>
    <col min="23" max="25" width="29.85546875" style="13" customWidth="1"/>
    <col min="26" max="26" width="11.28515625" style="13" customWidth="1"/>
    <col min="27" max="27" width="12.5703125" style="13" customWidth="1"/>
    <col min="28" max="28" width="50.5703125" style="13" customWidth="1"/>
    <col min="29" max="29" width="9.85546875" style="15" customWidth="1"/>
    <col min="30" max="30" width="13.85546875" style="13" customWidth="1"/>
    <col min="31" max="31" width="14.140625" style="13" customWidth="1"/>
    <col min="32" max="32" width="17" style="13" customWidth="1"/>
    <col min="33" max="33" width="15.42578125" style="13" customWidth="1"/>
    <col min="34" max="34" width="14.5703125" style="13" customWidth="1"/>
    <col min="35" max="35" width="64.5703125" style="13" customWidth="1"/>
    <col min="36" max="36" width="19.42578125" style="13" customWidth="1"/>
    <col min="37" max="16384" width="11.42578125" style="13"/>
  </cols>
  <sheetData>
    <row r="2" spans="1:36" x14ac:dyDescent="0.25">
      <c r="B2" s="107" t="s">
        <v>540</v>
      </c>
      <c r="C2" s="107"/>
    </row>
    <row r="3" spans="1:36" ht="75" customHeight="1" x14ac:dyDescent="0.25">
      <c r="B3" s="105" t="s">
        <v>538</v>
      </c>
      <c r="C3" s="105"/>
    </row>
    <row r="4" spans="1:36" s="32" customFormat="1" ht="41.25" customHeight="1" x14ac:dyDescent="0.25">
      <c r="A4" s="106" t="s">
        <v>539</v>
      </c>
      <c r="B4" s="106"/>
      <c r="C4" s="106"/>
      <c r="D4" s="2"/>
      <c r="F4" s="2"/>
      <c r="H4" s="33"/>
      <c r="I4" s="1"/>
      <c r="J4" s="2"/>
      <c r="P4" s="34"/>
      <c r="Q4" s="35"/>
      <c r="T4" s="36"/>
      <c r="U4" s="36"/>
      <c r="V4" s="2"/>
      <c r="Y4" s="13"/>
      <c r="AB4" s="37"/>
      <c r="AC4" s="1"/>
    </row>
    <row r="5" spans="1:36" s="32" customFormat="1" ht="18" customHeight="1" x14ac:dyDescent="0.25">
      <c r="A5" s="115" t="s">
        <v>0</v>
      </c>
      <c r="B5" s="115"/>
      <c r="C5" s="115"/>
      <c r="D5" s="115"/>
      <c r="E5" s="115"/>
      <c r="F5" s="115" t="s">
        <v>1</v>
      </c>
      <c r="G5" s="115"/>
      <c r="H5" s="115"/>
      <c r="I5" s="116" t="s">
        <v>2</v>
      </c>
      <c r="J5" s="115"/>
      <c r="K5" s="115"/>
      <c r="L5" s="121"/>
      <c r="M5" s="115"/>
      <c r="N5" s="115"/>
      <c r="O5" s="115"/>
      <c r="P5" s="122"/>
      <c r="Q5" s="114" t="s">
        <v>3</v>
      </c>
      <c r="R5" s="115"/>
      <c r="S5" s="115"/>
      <c r="T5" s="115"/>
      <c r="U5" s="116"/>
      <c r="V5" s="115"/>
      <c r="W5" s="115"/>
      <c r="X5" s="115"/>
      <c r="Y5" s="117"/>
      <c r="Z5" s="115"/>
      <c r="AA5" s="115"/>
      <c r="AB5" s="114"/>
      <c r="AC5" s="116"/>
      <c r="AD5" s="115"/>
      <c r="AE5" s="115"/>
      <c r="AF5" s="115"/>
      <c r="AG5" s="115"/>
      <c r="AH5" s="115"/>
      <c r="AI5" s="115"/>
      <c r="AJ5" s="111" t="s">
        <v>4</v>
      </c>
    </row>
    <row r="6" spans="1:36" s="32" customFormat="1" ht="12.75" customHeight="1" x14ac:dyDescent="0.25">
      <c r="A6" s="38" t="s">
        <v>5</v>
      </c>
      <c r="B6" s="115" t="s">
        <v>6</v>
      </c>
      <c r="C6" s="115" t="s">
        <v>7</v>
      </c>
      <c r="D6" s="115" t="s">
        <v>8</v>
      </c>
      <c r="E6" s="115" t="s">
        <v>9</v>
      </c>
      <c r="F6" s="115"/>
      <c r="G6" s="115"/>
      <c r="H6" s="115"/>
      <c r="I6" s="123" t="s">
        <v>10</v>
      </c>
      <c r="J6" s="124"/>
      <c r="K6" s="124"/>
      <c r="L6" s="125"/>
      <c r="M6" s="124"/>
      <c r="N6" s="124"/>
      <c r="O6" s="124"/>
      <c r="P6" s="126"/>
      <c r="Q6" s="114" t="s">
        <v>11</v>
      </c>
      <c r="R6" s="115"/>
      <c r="S6" s="115"/>
      <c r="T6" s="115"/>
      <c r="U6" s="116"/>
      <c r="V6" s="115"/>
      <c r="W6" s="115"/>
      <c r="X6" s="115"/>
      <c r="Y6" s="117"/>
      <c r="Z6" s="115"/>
      <c r="AA6" s="115"/>
      <c r="AB6" s="114" t="s">
        <v>12</v>
      </c>
      <c r="AC6" s="116"/>
      <c r="AD6" s="115"/>
      <c r="AE6" s="115"/>
      <c r="AF6" s="115"/>
      <c r="AG6" s="115"/>
      <c r="AH6" s="115"/>
      <c r="AI6" s="115"/>
      <c r="AJ6" s="112"/>
    </row>
    <row r="7" spans="1:36" s="32" customFormat="1" ht="12.75" customHeight="1" x14ac:dyDescent="0.25">
      <c r="A7" s="38"/>
      <c r="B7" s="115"/>
      <c r="C7" s="115"/>
      <c r="D7" s="115"/>
      <c r="E7" s="115"/>
      <c r="F7" s="115"/>
      <c r="G7" s="115"/>
      <c r="H7" s="115"/>
      <c r="I7" s="3" t="s">
        <v>13</v>
      </c>
      <c r="J7" s="4" t="s">
        <v>14</v>
      </c>
      <c r="K7" s="4"/>
      <c r="L7" s="127" t="s">
        <v>15</v>
      </c>
      <c r="M7" s="127"/>
      <c r="N7" s="127"/>
      <c r="O7" s="127"/>
      <c r="P7" s="39" t="s">
        <v>16</v>
      </c>
      <c r="Q7" s="114" t="s">
        <v>17</v>
      </c>
      <c r="R7" s="118"/>
      <c r="S7" s="118"/>
      <c r="T7" s="118" t="s">
        <v>18</v>
      </c>
      <c r="U7" s="119"/>
      <c r="V7" s="118"/>
      <c r="W7" s="115" t="s">
        <v>19</v>
      </c>
      <c r="X7" s="115"/>
      <c r="Y7" s="118" t="s">
        <v>20</v>
      </c>
      <c r="Z7" s="118" t="s">
        <v>21</v>
      </c>
      <c r="AA7" s="118"/>
      <c r="AB7" s="118" t="s">
        <v>22</v>
      </c>
      <c r="AC7" s="116" t="s">
        <v>23</v>
      </c>
      <c r="AD7" s="115"/>
      <c r="AE7" s="115"/>
      <c r="AF7" s="115" t="s">
        <v>24</v>
      </c>
      <c r="AG7" s="115"/>
      <c r="AH7" s="115"/>
      <c r="AI7" s="118" t="s">
        <v>25</v>
      </c>
      <c r="AJ7" s="112"/>
    </row>
    <row r="8" spans="1:36" s="32" customFormat="1" ht="63.75" customHeight="1" x14ac:dyDescent="0.25">
      <c r="A8" s="24" t="s">
        <v>26</v>
      </c>
      <c r="B8" s="115"/>
      <c r="C8" s="115"/>
      <c r="D8" s="115"/>
      <c r="E8" s="115"/>
      <c r="F8" s="24" t="s">
        <v>27</v>
      </c>
      <c r="G8" s="40" t="s">
        <v>28</v>
      </c>
      <c r="H8" s="24" t="s">
        <v>29</v>
      </c>
      <c r="I8" s="3" t="s">
        <v>534</v>
      </c>
      <c r="J8" s="5" t="s">
        <v>535</v>
      </c>
      <c r="K8" s="5" t="s">
        <v>30</v>
      </c>
      <c r="L8" s="41" t="s">
        <v>31</v>
      </c>
      <c r="M8" s="41" t="s">
        <v>32</v>
      </c>
      <c r="N8" s="41" t="s">
        <v>33</v>
      </c>
      <c r="O8" s="41" t="s">
        <v>34</v>
      </c>
      <c r="P8" s="39" t="s">
        <v>439</v>
      </c>
      <c r="Q8" s="42" t="s">
        <v>35</v>
      </c>
      <c r="R8" s="43" t="s">
        <v>36</v>
      </c>
      <c r="S8" s="43" t="s">
        <v>37</v>
      </c>
      <c r="T8" s="44" t="s">
        <v>536</v>
      </c>
      <c r="U8" s="44" t="s">
        <v>537</v>
      </c>
      <c r="V8" s="24" t="s">
        <v>38</v>
      </c>
      <c r="W8" s="24" t="s">
        <v>39</v>
      </c>
      <c r="X8" s="24" t="s">
        <v>40</v>
      </c>
      <c r="Y8" s="118"/>
      <c r="Z8" s="43" t="s">
        <v>41</v>
      </c>
      <c r="AA8" s="43" t="s">
        <v>42</v>
      </c>
      <c r="AB8" s="118"/>
      <c r="AC8" s="44" t="s">
        <v>43</v>
      </c>
      <c r="AD8" s="24" t="s">
        <v>44</v>
      </c>
      <c r="AE8" s="24" t="s">
        <v>45</v>
      </c>
      <c r="AF8" s="45" t="s">
        <v>46</v>
      </c>
      <c r="AG8" s="42" t="s">
        <v>47</v>
      </c>
      <c r="AH8" s="46" t="s">
        <v>48</v>
      </c>
      <c r="AI8" s="118"/>
      <c r="AJ8" s="113"/>
    </row>
    <row r="9" spans="1:36" ht="86.25" customHeight="1" x14ac:dyDescent="0.25">
      <c r="A9" s="7" t="s">
        <v>117</v>
      </c>
      <c r="B9" s="7" t="s">
        <v>118</v>
      </c>
      <c r="C9" s="7" t="s">
        <v>51</v>
      </c>
      <c r="D9" s="7" t="s">
        <v>119</v>
      </c>
      <c r="E9" s="7" t="s">
        <v>53</v>
      </c>
      <c r="F9" s="7"/>
      <c r="G9" s="10"/>
      <c r="H9" s="7" t="s">
        <v>121</v>
      </c>
      <c r="I9" s="9">
        <v>11173500062</v>
      </c>
      <c r="J9" s="6"/>
      <c r="K9" s="98"/>
      <c r="L9" s="21"/>
      <c r="M9" s="21"/>
      <c r="N9" s="17"/>
      <c r="O9" s="17"/>
      <c r="P9" s="17"/>
      <c r="Q9" s="19" t="s">
        <v>122</v>
      </c>
      <c r="R9" s="21" t="s">
        <v>123</v>
      </c>
      <c r="S9" s="21"/>
      <c r="T9" s="47">
        <v>29256.017505848602</v>
      </c>
      <c r="U9" s="47">
        <v>29256.017505848602</v>
      </c>
      <c r="V9" s="21" t="s">
        <v>124</v>
      </c>
      <c r="W9" s="23" t="s">
        <v>125</v>
      </c>
      <c r="X9" s="23" t="s">
        <v>64</v>
      </c>
      <c r="Y9" s="20" t="s">
        <v>126</v>
      </c>
      <c r="Z9" s="48">
        <v>43466</v>
      </c>
      <c r="AA9" s="48">
        <v>43830</v>
      </c>
      <c r="AB9" s="20"/>
      <c r="AC9" s="20"/>
      <c r="AD9" s="11"/>
      <c r="AE9" s="11"/>
      <c r="AF9" s="7"/>
      <c r="AG9" s="12"/>
      <c r="AH9" s="12"/>
      <c r="AI9" s="20"/>
      <c r="AJ9" s="7" t="s">
        <v>120</v>
      </c>
    </row>
    <row r="10" spans="1:36" ht="87.75" customHeight="1" x14ac:dyDescent="0.25">
      <c r="A10" s="7" t="s">
        <v>117</v>
      </c>
      <c r="B10" s="7" t="s">
        <v>118</v>
      </c>
      <c r="C10" s="7" t="s">
        <v>51</v>
      </c>
      <c r="D10" s="7" t="s">
        <v>119</v>
      </c>
      <c r="E10" s="7" t="s">
        <v>53</v>
      </c>
      <c r="F10" s="7"/>
      <c r="G10" s="10"/>
      <c r="H10" s="49" t="s">
        <v>127</v>
      </c>
      <c r="I10" s="9">
        <v>12352485130</v>
      </c>
      <c r="J10" s="6"/>
      <c r="K10" s="98"/>
      <c r="L10" s="21"/>
      <c r="M10" s="21"/>
      <c r="N10" s="17"/>
      <c r="O10" s="17"/>
      <c r="P10" s="17"/>
      <c r="Q10" s="50" t="s">
        <v>122</v>
      </c>
      <c r="R10" s="51" t="s">
        <v>128</v>
      </c>
      <c r="S10" s="21"/>
      <c r="T10" s="47">
        <v>33000</v>
      </c>
      <c r="U10" s="47">
        <v>33000</v>
      </c>
      <c r="V10" s="51" t="s">
        <v>124</v>
      </c>
      <c r="W10" s="23" t="s">
        <v>125</v>
      </c>
      <c r="X10" s="23" t="s">
        <v>64</v>
      </c>
      <c r="Y10" s="20" t="s">
        <v>126</v>
      </c>
      <c r="Z10" s="48">
        <v>43466</v>
      </c>
      <c r="AA10" s="48">
        <v>43830</v>
      </c>
      <c r="AB10" s="20"/>
      <c r="AC10" s="20"/>
      <c r="AD10" s="11"/>
      <c r="AE10" s="11"/>
      <c r="AF10" s="7"/>
      <c r="AG10" s="12"/>
      <c r="AH10" s="12"/>
      <c r="AI10" s="20"/>
      <c r="AJ10" s="7" t="s">
        <v>120</v>
      </c>
    </row>
    <row r="11" spans="1:36" ht="93.75" customHeight="1" x14ac:dyDescent="0.25">
      <c r="A11" s="7" t="s">
        <v>117</v>
      </c>
      <c r="B11" s="7" t="s">
        <v>118</v>
      </c>
      <c r="C11" s="7" t="s">
        <v>51</v>
      </c>
      <c r="D11" s="7" t="s">
        <v>119</v>
      </c>
      <c r="E11" s="7" t="s">
        <v>53</v>
      </c>
      <c r="F11" s="7" t="s">
        <v>129</v>
      </c>
      <c r="G11" s="10"/>
      <c r="H11" s="7" t="s">
        <v>130</v>
      </c>
      <c r="I11" s="9">
        <v>5000000000</v>
      </c>
      <c r="J11" s="6"/>
      <c r="K11" s="98"/>
      <c r="L11" s="21"/>
      <c r="M11" s="21"/>
      <c r="N11" s="17"/>
      <c r="O11" s="17"/>
      <c r="P11" s="17"/>
      <c r="Q11" s="19" t="s">
        <v>131</v>
      </c>
      <c r="R11" s="21" t="s">
        <v>132</v>
      </c>
      <c r="S11" s="21"/>
      <c r="T11" s="47">
        <v>82</v>
      </c>
      <c r="U11" s="47">
        <v>82</v>
      </c>
      <c r="V11" s="21" t="s">
        <v>133</v>
      </c>
      <c r="W11" s="21" t="s">
        <v>134</v>
      </c>
      <c r="X11" s="23" t="s">
        <v>36</v>
      </c>
      <c r="Y11" s="20" t="s">
        <v>135</v>
      </c>
      <c r="Z11" s="48">
        <v>43466</v>
      </c>
      <c r="AA11" s="48">
        <v>43830</v>
      </c>
      <c r="AB11" s="20"/>
      <c r="AC11" s="20"/>
      <c r="AD11" s="11"/>
      <c r="AE11" s="11"/>
      <c r="AF11" s="7"/>
      <c r="AG11" s="12"/>
      <c r="AH11" s="12"/>
      <c r="AI11" s="20"/>
      <c r="AJ11" s="7" t="s">
        <v>120</v>
      </c>
    </row>
    <row r="12" spans="1:36" ht="87" customHeight="1" x14ac:dyDescent="0.25">
      <c r="A12" s="7" t="s">
        <v>117</v>
      </c>
      <c r="B12" s="7" t="s">
        <v>118</v>
      </c>
      <c r="C12" s="7" t="s">
        <v>51</v>
      </c>
      <c r="D12" s="10" t="s">
        <v>136</v>
      </c>
      <c r="E12" s="7" t="s">
        <v>53</v>
      </c>
      <c r="F12" s="7" t="s">
        <v>137</v>
      </c>
      <c r="G12" s="10" t="s">
        <v>138</v>
      </c>
      <c r="H12" s="7" t="s">
        <v>479</v>
      </c>
      <c r="I12" s="9">
        <v>15000000000</v>
      </c>
      <c r="J12" s="108"/>
      <c r="K12" s="110"/>
      <c r="L12" s="21"/>
      <c r="M12" s="21"/>
      <c r="N12" s="17"/>
      <c r="O12" s="17"/>
      <c r="P12" s="17"/>
      <c r="Q12" s="19" t="s">
        <v>480</v>
      </c>
      <c r="R12" s="51" t="s">
        <v>141</v>
      </c>
      <c r="S12" s="21"/>
      <c r="T12" s="47">
        <v>3780</v>
      </c>
      <c r="U12" s="47">
        <v>3780</v>
      </c>
      <c r="V12" s="51" t="s">
        <v>142</v>
      </c>
      <c r="W12" s="23" t="s">
        <v>139</v>
      </c>
      <c r="X12" s="23" t="s">
        <v>36</v>
      </c>
      <c r="Y12" s="20" t="s">
        <v>140</v>
      </c>
      <c r="Z12" s="48">
        <v>43466</v>
      </c>
      <c r="AA12" s="48">
        <v>43830</v>
      </c>
      <c r="AB12" s="20"/>
      <c r="AC12" s="21"/>
      <c r="AD12" s="11"/>
      <c r="AE12" s="11"/>
      <c r="AF12" s="7"/>
      <c r="AG12" s="12"/>
      <c r="AH12" s="12"/>
      <c r="AI12" s="20"/>
      <c r="AJ12" s="7" t="s">
        <v>120</v>
      </c>
    </row>
    <row r="13" spans="1:36" ht="63.75" customHeight="1" x14ac:dyDescent="0.25">
      <c r="A13" s="7" t="s">
        <v>117</v>
      </c>
      <c r="B13" s="7" t="s">
        <v>118</v>
      </c>
      <c r="C13" s="7" t="s">
        <v>51</v>
      </c>
      <c r="D13" s="7" t="s">
        <v>119</v>
      </c>
      <c r="E13" s="7" t="s">
        <v>53</v>
      </c>
      <c r="F13" s="7" t="s">
        <v>148</v>
      </c>
      <c r="G13" s="10" t="s">
        <v>149</v>
      </c>
      <c r="H13" s="7" t="s">
        <v>481</v>
      </c>
      <c r="I13" s="9">
        <v>2000000000</v>
      </c>
      <c r="J13" s="6"/>
      <c r="K13" s="17"/>
      <c r="L13" s="21"/>
      <c r="M13" s="21"/>
      <c r="N13" s="17"/>
      <c r="O13" s="17"/>
      <c r="P13" s="17"/>
      <c r="Q13" s="30" t="s">
        <v>150</v>
      </c>
      <c r="R13" s="21" t="s">
        <v>145</v>
      </c>
      <c r="S13" s="21"/>
      <c r="T13" s="47">
        <v>44</v>
      </c>
      <c r="U13" s="47">
        <v>44</v>
      </c>
      <c r="V13" s="21" t="s">
        <v>143</v>
      </c>
      <c r="W13" s="23" t="s">
        <v>144</v>
      </c>
      <c r="X13" s="23" t="s">
        <v>36</v>
      </c>
      <c r="Y13" s="20" t="s">
        <v>482</v>
      </c>
      <c r="Z13" s="48">
        <v>43466</v>
      </c>
      <c r="AA13" s="48">
        <v>43830</v>
      </c>
      <c r="AB13" s="20"/>
      <c r="AC13" s="20"/>
      <c r="AD13" s="11"/>
      <c r="AE13" s="11"/>
      <c r="AF13" s="7"/>
      <c r="AG13" s="12"/>
      <c r="AH13" s="12"/>
      <c r="AI13" s="20"/>
      <c r="AJ13" s="7" t="s">
        <v>120</v>
      </c>
    </row>
    <row r="14" spans="1:36" ht="95.25" customHeight="1" x14ac:dyDescent="0.25">
      <c r="A14" s="7" t="s">
        <v>117</v>
      </c>
      <c r="B14" s="7" t="s">
        <v>118</v>
      </c>
      <c r="C14" s="7" t="s">
        <v>51</v>
      </c>
      <c r="D14" s="10" t="s">
        <v>136</v>
      </c>
      <c r="E14" s="7" t="s">
        <v>53</v>
      </c>
      <c r="F14" s="7" t="s">
        <v>454</v>
      </c>
      <c r="G14" s="10" t="s">
        <v>153</v>
      </c>
      <c r="H14" s="7" t="s">
        <v>154</v>
      </c>
      <c r="I14" s="9">
        <v>5000000000</v>
      </c>
      <c r="J14" s="6"/>
      <c r="K14" s="54"/>
      <c r="L14" s="21"/>
      <c r="M14" s="21"/>
      <c r="N14" s="17"/>
      <c r="O14" s="17"/>
      <c r="P14" s="17"/>
      <c r="Q14" s="19" t="s">
        <v>155</v>
      </c>
      <c r="R14" s="21" t="s">
        <v>156</v>
      </c>
      <c r="S14" s="21"/>
      <c r="T14" s="47">
        <v>1250</v>
      </c>
      <c r="U14" s="47">
        <v>1250</v>
      </c>
      <c r="V14" s="21" t="s">
        <v>157</v>
      </c>
      <c r="W14" s="23" t="s">
        <v>158</v>
      </c>
      <c r="X14" s="21" t="s">
        <v>36</v>
      </c>
      <c r="Y14" s="20" t="s">
        <v>159</v>
      </c>
      <c r="Z14" s="48">
        <v>43466</v>
      </c>
      <c r="AA14" s="48">
        <v>43830</v>
      </c>
      <c r="AB14" s="20"/>
      <c r="AC14" s="20"/>
      <c r="AD14" s="11"/>
      <c r="AE14" s="11"/>
      <c r="AF14" s="7"/>
      <c r="AG14" s="12"/>
      <c r="AH14" s="12"/>
      <c r="AI14" s="20"/>
      <c r="AJ14" s="7" t="s">
        <v>120</v>
      </c>
    </row>
    <row r="15" spans="1:36" ht="51" customHeight="1" x14ac:dyDescent="0.25">
      <c r="A15" s="7" t="s">
        <v>117</v>
      </c>
      <c r="B15" s="7" t="s">
        <v>118</v>
      </c>
      <c r="C15" s="7" t="s">
        <v>51</v>
      </c>
      <c r="D15" s="7" t="s">
        <v>152</v>
      </c>
      <c r="E15" s="7" t="s">
        <v>53</v>
      </c>
      <c r="F15" s="7" t="s">
        <v>160</v>
      </c>
      <c r="G15" s="10" t="s">
        <v>161</v>
      </c>
      <c r="H15" s="7" t="s">
        <v>483</v>
      </c>
      <c r="I15" s="9">
        <v>3000000000</v>
      </c>
      <c r="J15" s="8"/>
      <c r="K15" s="54"/>
      <c r="L15" s="21"/>
      <c r="M15" s="21"/>
      <c r="N15" s="17"/>
      <c r="O15" s="17"/>
      <c r="P15" s="17"/>
      <c r="Q15" s="19" t="s">
        <v>162</v>
      </c>
      <c r="R15" s="21" t="s">
        <v>156</v>
      </c>
      <c r="S15" s="21"/>
      <c r="T15" s="47">
        <v>750</v>
      </c>
      <c r="U15" s="47">
        <v>750</v>
      </c>
      <c r="V15" s="21" t="s">
        <v>157</v>
      </c>
      <c r="W15" s="23" t="s">
        <v>158</v>
      </c>
      <c r="X15" s="23" t="s">
        <v>36</v>
      </c>
      <c r="Y15" s="20" t="s">
        <v>163</v>
      </c>
      <c r="Z15" s="48">
        <v>43466</v>
      </c>
      <c r="AA15" s="48">
        <v>43830</v>
      </c>
      <c r="AB15" s="20"/>
      <c r="AC15" s="20"/>
      <c r="AD15" s="11"/>
      <c r="AE15" s="11"/>
      <c r="AF15" s="7"/>
      <c r="AG15" s="12"/>
      <c r="AH15" s="12"/>
      <c r="AI15" s="20"/>
      <c r="AJ15" s="7" t="s">
        <v>120</v>
      </c>
    </row>
    <row r="16" spans="1:36" ht="63.75" customHeight="1" x14ac:dyDescent="0.25">
      <c r="A16" s="7" t="s">
        <v>117</v>
      </c>
      <c r="B16" s="7" t="s">
        <v>118</v>
      </c>
      <c r="C16" s="10" t="s">
        <v>51</v>
      </c>
      <c r="D16" s="7" t="s">
        <v>152</v>
      </c>
      <c r="E16" s="8" t="s">
        <v>53</v>
      </c>
      <c r="F16" s="7" t="s">
        <v>164</v>
      </c>
      <c r="G16" s="8" t="s">
        <v>165</v>
      </c>
      <c r="H16" s="8" t="s">
        <v>484</v>
      </c>
      <c r="I16" s="9">
        <f>3000000000</f>
        <v>3000000000</v>
      </c>
      <c r="J16" s="8"/>
      <c r="K16" s="30"/>
      <c r="L16" s="21"/>
      <c r="M16" s="21"/>
      <c r="N16" s="17"/>
      <c r="O16" s="17"/>
      <c r="P16" s="17"/>
      <c r="Q16" s="19" t="s">
        <v>166</v>
      </c>
      <c r="R16" s="21" t="s">
        <v>156</v>
      </c>
      <c r="S16" s="21"/>
      <c r="T16" s="47">
        <v>1498</v>
      </c>
      <c r="U16" s="47">
        <v>1498</v>
      </c>
      <c r="V16" s="21" t="s">
        <v>157</v>
      </c>
      <c r="W16" s="20" t="s">
        <v>158</v>
      </c>
      <c r="X16" s="20" t="s">
        <v>36</v>
      </c>
      <c r="Y16" s="20" t="s">
        <v>167</v>
      </c>
      <c r="Z16" s="48">
        <v>43466</v>
      </c>
      <c r="AA16" s="48">
        <v>43830</v>
      </c>
      <c r="AB16" s="20"/>
      <c r="AC16" s="48"/>
      <c r="AD16" s="11"/>
      <c r="AE16" s="11"/>
      <c r="AF16" s="7"/>
      <c r="AG16" s="12"/>
      <c r="AH16" s="12"/>
      <c r="AI16" s="20"/>
      <c r="AJ16" s="7" t="s">
        <v>120</v>
      </c>
    </row>
    <row r="17" spans="1:37" ht="51" customHeight="1" x14ac:dyDescent="0.25">
      <c r="A17" s="7" t="s">
        <v>117</v>
      </c>
      <c r="B17" s="7" t="s">
        <v>118</v>
      </c>
      <c r="C17" s="7" t="s">
        <v>51</v>
      </c>
      <c r="D17" s="7" t="s">
        <v>152</v>
      </c>
      <c r="E17" s="7" t="s">
        <v>53</v>
      </c>
      <c r="F17" s="7" t="s">
        <v>146</v>
      </c>
      <c r="G17" s="10" t="s">
        <v>168</v>
      </c>
      <c r="H17" s="7" t="s">
        <v>169</v>
      </c>
      <c r="I17" s="9">
        <v>1000000000</v>
      </c>
      <c r="J17" s="6"/>
      <c r="K17" s="54"/>
      <c r="L17" s="21"/>
      <c r="M17" s="21"/>
      <c r="N17" s="17"/>
      <c r="O17" s="17"/>
      <c r="P17" s="17"/>
      <c r="Q17" s="30" t="s">
        <v>170</v>
      </c>
      <c r="R17" s="21" t="s">
        <v>156</v>
      </c>
      <c r="S17" s="21"/>
      <c r="T17" s="47">
        <v>600</v>
      </c>
      <c r="U17" s="47">
        <v>600</v>
      </c>
      <c r="V17" s="21" t="s">
        <v>157</v>
      </c>
      <c r="W17" s="31" t="s">
        <v>158</v>
      </c>
      <c r="X17" s="23" t="s">
        <v>36</v>
      </c>
      <c r="Y17" s="20"/>
      <c r="Z17" s="48">
        <v>43466</v>
      </c>
      <c r="AA17" s="48">
        <v>43830</v>
      </c>
      <c r="AB17" s="20"/>
      <c r="AC17" s="20"/>
      <c r="AD17" s="11"/>
      <c r="AE17" s="11"/>
      <c r="AF17" s="7"/>
      <c r="AG17" s="12"/>
      <c r="AH17" s="12"/>
      <c r="AI17" s="20"/>
      <c r="AJ17" s="7" t="s">
        <v>120</v>
      </c>
    </row>
    <row r="18" spans="1:37" ht="120" customHeight="1" x14ac:dyDescent="0.25">
      <c r="A18" s="7" t="s">
        <v>117</v>
      </c>
      <c r="B18" s="7" t="s">
        <v>118</v>
      </c>
      <c r="C18" s="7" t="s">
        <v>51</v>
      </c>
      <c r="D18" s="10" t="s">
        <v>136</v>
      </c>
      <c r="E18" s="7" t="s">
        <v>53</v>
      </c>
      <c r="F18" s="7" t="s">
        <v>455</v>
      </c>
      <c r="G18" s="10" t="s">
        <v>171</v>
      </c>
      <c r="H18" s="7" t="s">
        <v>172</v>
      </c>
      <c r="I18" s="9">
        <v>19000000000</v>
      </c>
      <c r="J18" s="6"/>
      <c r="K18" s="54"/>
      <c r="L18" s="21"/>
      <c r="M18" s="17"/>
      <c r="N18" s="17"/>
      <c r="O18" s="17"/>
      <c r="P18" s="17"/>
      <c r="Q18" s="19" t="s">
        <v>450</v>
      </c>
      <c r="R18" s="20" t="s">
        <v>173</v>
      </c>
      <c r="S18" s="21"/>
      <c r="T18" s="47"/>
      <c r="U18" s="47"/>
      <c r="V18" s="21" t="s">
        <v>174</v>
      </c>
      <c r="W18" s="31" t="s">
        <v>175</v>
      </c>
      <c r="X18" s="23" t="s">
        <v>36</v>
      </c>
      <c r="Y18" s="20" t="s">
        <v>176</v>
      </c>
      <c r="Z18" s="48">
        <v>43466</v>
      </c>
      <c r="AA18" s="48">
        <v>43830</v>
      </c>
      <c r="AB18" s="20"/>
      <c r="AC18" s="20"/>
      <c r="AD18" s="11"/>
      <c r="AE18" s="11"/>
      <c r="AF18" s="7"/>
      <c r="AG18" s="12"/>
      <c r="AH18" s="12"/>
      <c r="AI18" s="52"/>
      <c r="AJ18" s="7" t="s">
        <v>120</v>
      </c>
    </row>
    <row r="19" spans="1:37" ht="102" customHeight="1" x14ac:dyDescent="0.25">
      <c r="A19" s="7" t="s">
        <v>117</v>
      </c>
      <c r="B19" s="7" t="s">
        <v>118</v>
      </c>
      <c r="C19" s="7" t="s">
        <v>51</v>
      </c>
      <c r="D19" s="7" t="s">
        <v>179</v>
      </c>
      <c r="E19" s="7" t="s">
        <v>53</v>
      </c>
      <c r="F19" s="7" t="s">
        <v>146</v>
      </c>
      <c r="G19" s="10" t="s">
        <v>180</v>
      </c>
      <c r="H19" s="7" t="s">
        <v>181</v>
      </c>
      <c r="I19" s="9">
        <v>20000000000</v>
      </c>
      <c r="J19" s="6"/>
      <c r="K19" s="53"/>
      <c r="L19" s="21"/>
      <c r="M19" s="21"/>
      <c r="N19" s="17"/>
      <c r="O19" s="17"/>
      <c r="P19" s="17"/>
      <c r="Q19" s="30" t="s">
        <v>182</v>
      </c>
      <c r="R19" s="21" t="s">
        <v>183</v>
      </c>
      <c r="S19" s="21"/>
      <c r="T19" s="47">
        <v>3692</v>
      </c>
      <c r="U19" s="47">
        <v>3692</v>
      </c>
      <c r="V19" s="21" t="s">
        <v>151</v>
      </c>
      <c r="W19" s="31" t="s">
        <v>184</v>
      </c>
      <c r="X19" s="23" t="s">
        <v>36</v>
      </c>
      <c r="Y19" s="20"/>
      <c r="Z19" s="48">
        <v>43466</v>
      </c>
      <c r="AA19" s="48">
        <v>43830</v>
      </c>
      <c r="AB19" s="20"/>
      <c r="AC19" s="20"/>
      <c r="AD19" s="11"/>
      <c r="AE19" s="11"/>
      <c r="AF19" s="7"/>
      <c r="AG19" s="12"/>
      <c r="AH19" s="12"/>
      <c r="AI19" s="20"/>
      <c r="AJ19" s="7" t="s">
        <v>120</v>
      </c>
    </row>
    <row r="20" spans="1:37" ht="60" customHeight="1" x14ac:dyDescent="0.25">
      <c r="A20" s="7" t="s">
        <v>117</v>
      </c>
      <c r="B20" s="7" t="s">
        <v>118</v>
      </c>
      <c r="C20" s="7" t="s">
        <v>51</v>
      </c>
      <c r="D20" s="7" t="s">
        <v>179</v>
      </c>
      <c r="E20" s="7" t="s">
        <v>53</v>
      </c>
      <c r="F20" s="7" t="s">
        <v>444</v>
      </c>
      <c r="G20" s="10" t="s">
        <v>180</v>
      </c>
      <c r="H20" s="49" t="s">
        <v>485</v>
      </c>
      <c r="I20" s="9">
        <v>17451520148</v>
      </c>
      <c r="J20" s="6"/>
      <c r="K20" s="53"/>
      <c r="L20" s="20"/>
      <c r="M20" s="20"/>
      <c r="N20" s="54"/>
      <c r="O20" s="54"/>
      <c r="P20" s="54"/>
      <c r="Q20" s="50" t="s">
        <v>185</v>
      </c>
      <c r="R20" s="51" t="s">
        <v>141</v>
      </c>
      <c r="S20" s="20"/>
      <c r="T20" s="47"/>
      <c r="U20" s="47"/>
      <c r="V20" s="51" t="s">
        <v>186</v>
      </c>
      <c r="W20" s="31" t="s">
        <v>184</v>
      </c>
      <c r="X20" s="23" t="s">
        <v>36</v>
      </c>
      <c r="Y20" s="20"/>
      <c r="Z20" s="48">
        <v>43466</v>
      </c>
      <c r="AA20" s="48">
        <v>43830</v>
      </c>
      <c r="AB20" s="20"/>
      <c r="AC20" s="20"/>
      <c r="AD20" s="11"/>
      <c r="AE20" s="11"/>
      <c r="AF20" s="7"/>
      <c r="AG20" s="12"/>
      <c r="AH20" s="12"/>
      <c r="AI20" s="20"/>
      <c r="AJ20" s="7" t="s">
        <v>120</v>
      </c>
      <c r="AK20" s="13" t="s">
        <v>187</v>
      </c>
    </row>
    <row r="21" spans="1:37" ht="45" customHeight="1" x14ac:dyDescent="0.25">
      <c r="A21" s="7" t="s">
        <v>117</v>
      </c>
      <c r="B21" s="7" t="s">
        <v>118</v>
      </c>
      <c r="C21" s="7" t="s">
        <v>51</v>
      </c>
      <c r="D21" s="7" t="s">
        <v>179</v>
      </c>
      <c r="E21" s="7" t="s">
        <v>53</v>
      </c>
      <c r="F21" s="7" t="s">
        <v>146</v>
      </c>
      <c r="G21" s="10" t="s">
        <v>180</v>
      </c>
      <c r="H21" s="7" t="s">
        <v>181</v>
      </c>
      <c r="I21" s="9">
        <v>2000000000</v>
      </c>
      <c r="J21" s="6"/>
      <c r="K21" s="53"/>
      <c r="L21" s="21"/>
      <c r="M21" s="21"/>
      <c r="N21" s="17"/>
      <c r="O21" s="17"/>
      <c r="P21" s="17"/>
      <c r="Q21" s="50" t="s">
        <v>188</v>
      </c>
      <c r="R21" s="51" t="s">
        <v>189</v>
      </c>
      <c r="S21" s="21"/>
      <c r="T21" s="47"/>
      <c r="U21" s="47"/>
      <c r="V21" s="51" t="s">
        <v>147</v>
      </c>
      <c r="W21" s="31" t="s">
        <v>184</v>
      </c>
      <c r="X21" s="23" t="s">
        <v>36</v>
      </c>
      <c r="Y21" s="20"/>
      <c r="Z21" s="48">
        <v>43466</v>
      </c>
      <c r="AA21" s="48">
        <v>43830</v>
      </c>
      <c r="AB21" s="20"/>
      <c r="AC21" s="20"/>
      <c r="AD21" s="11"/>
      <c r="AE21" s="11"/>
      <c r="AF21" s="7"/>
      <c r="AG21" s="12"/>
      <c r="AH21" s="12"/>
      <c r="AI21" s="20"/>
      <c r="AJ21" s="7" t="s">
        <v>120</v>
      </c>
    </row>
    <row r="22" spans="1:37" ht="140.25" customHeight="1" x14ac:dyDescent="0.25">
      <c r="A22" s="7" t="s">
        <v>190</v>
      </c>
      <c r="B22" s="7" t="s">
        <v>211</v>
      </c>
      <c r="C22" s="7" t="s">
        <v>51</v>
      </c>
      <c r="D22" s="7" t="s">
        <v>192</v>
      </c>
      <c r="E22" s="7" t="s">
        <v>53</v>
      </c>
      <c r="F22" s="7" t="s">
        <v>456</v>
      </c>
      <c r="G22" s="10" t="s">
        <v>193</v>
      </c>
      <c r="H22" s="7" t="s">
        <v>194</v>
      </c>
      <c r="I22" s="9">
        <v>62282816</v>
      </c>
      <c r="J22" s="14"/>
      <c r="K22" s="55"/>
      <c r="L22" s="57"/>
      <c r="M22" s="57"/>
      <c r="N22" s="17"/>
      <c r="O22" s="17"/>
      <c r="P22" s="56"/>
      <c r="Q22" s="61" t="s">
        <v>486</v>
      </c>
      <c r="R22" s="60" t="s">
        <v>200</v>
      </c>
      <c r="S22" s="21"/>
      <c r="T22" s="47">
        <v>80</v>
      </c>
      <c r="U22" s="47">
        <v>80</v>
      </c>
      <c r="V22" s="62" t="s">
        <v>201</v>
      </c>
      <c r="W22" s="61" t="s">
        <v>202</v>
      </c>
      <c r="X22" s="64" t="s">
        <v>64</v>
      </c>
      <c r="Y22" s="29" t="s">
        <v>212</v>
      </c>
      <c r="Z22" s="48">
        <v>43466</v>
      </c>
      <c r="AA22" s="48">
        <v>43830</v>
      </c>
      <c r="AB22" s="29"/>
      <c r="AC22" s="20"/>
      <c r="AD22" s="11"/>
      <c r="AE22" s="11"/>
      <c r="AF22" s="7"/>
      <c r="AG22" s="12"/>
      <c r="AH22" s="12"/>
      <c r="AI22" s="29"/>
      <c r="AJ22" s="7" t="s">
        <v>195</v>
      </c>
    </row>
    <row r="23" spans="1:37" ht="161.25" customHeight="1" x14ac:dyDescent="0.25">
      <c r="A23" s="7" t="s">
        <v>190</v>
      </c>
      <c r="B23" s="7" t="s">
        <v>211</v>
      </c>
      <c r="C23" s="7" t="s">
        <v>51</v>
      </c>
      <c r="D23" s="7" t="s">
        <v>192</v>
      </c>
      <c r="E23" s="7" t="s">
        <v>53</v>
      </c>
      <c r="F23" s="7" t="s">
        <v>456</v>
      </c>
      <c r="G23" s="10" t="s">
        <v>193</v>
      </c>
      <c r="H23" s="7" t="s">
        <v>194</v>
      </c>
      <c r="I23" s="9">
        <v>220500000</v>
      </c>
      <c r="J23" s="14"/>
      <c r="K23" s="55"/>
      <c r="L23" s="57"/>
      <c r="M23" s="57"/>
      <c r="N23" s="56"/>
      <c r="O23" s="17"/>
      <c r="P23" s="56"/>
      <c r="Q23" s="61" t="s">
        <v>487</v>
      </c>
      <c r="R23" s="60" t="s">
        <v>200</v>
      </c>
      <c r="S23" s="21"/>
      <c r="T23" s="47">
        <v>420</v>
      </c>
      <c r="U23" s="47">
        <v>420</v>
      </c>
      <c r="V23" s="62" t="s">
        <v>201</v>
      </c>
      <c r="W23" s="61" t="s">
        <v>202</v>
      </c>
      <c r="X23" s="64" t="s">
        <v>64</v>
      </c>
      <c r="Y23" s="29" t="s">
        <v>217</v>
      </c>
      <c r="Z23" s="48">
        <v>43466</v>
      </c>
      <c r="AA23" s="48">
        <v>43830</v>
      </c>
      <c r="AB23" s="29"/>
      <c r="AC23" s="20"/>
      <c r="AD23" s="11"/>
      <c r="AE23" s="11"/>
      <c r="AF23" s="7"/>
      <c r="AG23" s="12"/>
      <c r="AH23" s="12"/>
      <c r="AI23" s="29"/>
      <c r="AJ23" s="7" t="s">
        <v>195</v>
      </c>
    </row>
    <row r="24" spans="1:37" ht="161.25" customHeight="1" x14ac:dyDescent="0.25">
      <c r="A24" s="7" t="s">
        <v>190</v>
      </c>
      <c r="B24" s="7" t="s">
        <v>211</v>
      </c>
      <c r="C24" s="7" t="s">
        <v>51</v>
      </c>
      <c r="D24" s="7" t="s">
        <v>192</v>
      </c>
      <c r="E24" s="7" t="s">
        <v>53</v>
      </c>
      <c r="F24" s="7" t="s">
        <v>456</v>
      </c>
      <c r="G24" s="10" t="s">
        <v>193</v>
      </c>
      <c r="H24" s="7" t="s">
        <v>194</v>
      </c>
      <c r="I24" s="9">
        <v>58800000</v>
      </c>
      <c r="J24" s="14"/>
      <c r="K24" s="55"/>
      <c r="L24" s="57"/>
      <c r="M24" s="57"/>
      <c r="N24" s="56"/>
      <c r="O24" s="17"/>
      <c r="P24" s="56"/>
      <c r="Q24" s="61" t="s">
        <v>488</v>
      </c>
      <c r="R24" s="60" t="s">
        <v>200</v>
      </c>
      <c r="S24" s="21"/>
      <c r="T24" s="47">
        <v>280</v>
      </c>
      <c r="U24" s="47">
        <v>280</v>
      </c>
      <c r="V24" s="62" t="s">
        <v>201</v>
      </c>
      <c r="W24" s="61" t="s">
        <v>202</v>
      </c>
      <c r="X24" s="64" t="s">
        <v>64</v>
      </c>
      <c r="Y24" s="29" t="s">
        <v>446</v>
      </c>
      <c r="Z24" s="48">
        <v>43466</v>
      </c>
      <c r="AA24" s="48">
        <v>43830</v>
      </c>
      <c r="AB24" s="29"/>
      <c r="AC24" s="20"/>
      <c r="AD24" s="11"/>
      <c r="AE24" s="11"/>
      <c r="AF24" s="7"/>
      <c r="AG24" s="12"/>
      <c r="AH24" s="12"/>
      <c r="AI24" s="29"/>
      <c r="AJ24" s="7" t="s">
        <v>195</v>
      </c>
    </row>
    <row r="25" spans="1:37" ht="140.25" customHeight="1" x14ac:dyDescent="0.25">
      <c r="A25" s="7" t="s">
        <v>190</v>
      </c>
      <c r="B25" s="7" t="s">
        <v>211</v>
      </c>
      <c r="C25" s="7" t="s">
        <v>51</v>
      </c>
      <c r="D25" s="7" t="s">
        <v>192</v>
      </c>
      <c r="E25" s="7" t="s">
        <v>53</v>
      </c>
      <c r="F25" s="7" t="s">
        <v>456</v>
      </c>
      <c r="G25" s="10" t="s">
        <v>193</v>
      </c>
      <c r="H25" s="7" t="s">
        <v>194</v>
      </c>
      <c r="I25" s="9">
        <v>453750000</v>
      </c>
      <c r="J25" s="14"/>
      <c r="K25" s="55"/>
      <c r="L25" s="57"/>
      <c r="M25" s="57"/>
      <c r="N25" s="56"/>
      <c r="O25" s="17"/>
      <c r="P25" s="56"/>
      <c r="Q25" s="61" t="s">
        <v>489</v>
      </c>
      <c r="R25" s="60" t="s">
        <v>200</v>
      </c>
      <c r="S25" s="21"/>
      <c r="T25" s="47">
        <v>700</v>
      </c>
      <c r="U25" s="47">
        <v>700</v>
      </c>
      <c r="V25" s="62" t="s">
        <v>201</v>
      </c>
      <c r="W25" s="61" t="s">
        <v>202</v>
      </c>
      <c r="X25" s="64" t="s">
        <v>64</v>
      </c>
      <c r="Y25" s="29" t="s">
        <v>218</v>
      </c>
      <c r="Z25" s="48">
        <v>43466</v>
      </c>
      <c r="AA25" s="48">
        <v>43830</v>
      </c>
      <c r="AB25" s="29"/>
      <c r="AC25" s="20"/>
      <c r="AD25" s="11"/>
      <c r="AE25" s="11"/>
      <c r="AF25" s="7"/>
      <c r="AG25" s="12"/>
      <c r="AH25" s="12"/>
      <c r="AI25" s="29"/>
      <c r="AJ25" s="7" t="s">
        <v>195</v>
      </c>
    </row>
    <row r="26" spans="1:37" ht="104.25" customHeight="1" x14ac:dyDescent="0.25">
      <c r="A26" s="7" t="s">
        <v>190</v>
      </c>
      <c r="B26" s="7" t="s">
        <v>191</v>
      </c>
      <c r="C26" s="7" t="s">
        <v>51</v>
      </c>
      <c r="D26" s="7" t="s">
        <v>192</v>
      </c>
      <c r="E26" s="7" t="s">
        <v>53</v>
      </c>
      <c r="F26" s="7" t="s">
        <v>456</v>
      </c>
      <c r="G26" s="10" t="s">
        <v>193</v>
      </c>
      <c r="H26" s="7" t="s">
        <v>194</v>
      </c>
      <c r="I26" s="9">
        <v>765840000</v>
      </c>
      <c r="J26" s="14"/>
      <c r="K26" s="55"/>
      <c r="L26" s="57"/>
      <c r="M26" s="57"/>
      <c r="N26" s="56"/>
      <c r="O26" s="17"/>
      <c r="P26" s="56"/>
      <c r="Q26" s="30" t="s">
        <v>490</v>
      </c>
      <c r="R26" s="21" t="s">
        <v>200</v>
      </c>
      <c r="S26" s="21"/>
      <c r="T26" s="47">
        <v>2982</v>
      </c>
      <c r="U26" s="47">
        <v>2982</v>
      </c>
      <c r="V26" s="62" t="s">
        <v>201</v>
      </c>
      <c r="W26" s="61" t="s">
        <v>202</v>
      </c>
      <c r="X26" s="64" t="s">
        <v>64</v>
      </c>
      <c r="Y26" s="29" t="s">
        <v>445</v>
      </c>
      <c r="Z26" s="48">
        <v>43466</v>
      </c>
      <c r="AA26" s="48">
        <v>43830</v>
      </c>
      <c r="AB26" s="29"/>
      <c r="AC26" s="60"/>
      <c r="AD26" s="11"/>
      <c r="AE26" s="11"/>
      <c r="AF26" s="7"/>
      <c r="AG26" s="12"/>
      <c r="AH26" s="12"/>
      <c r="AI26" s="29"/>
      <c r="AJ26" s="7" t="s">
        <v>195</v>
      </c>
    </row>
    <row r="27" spans="1:37" ht="108.75" customHeight="1" x14ac:dyDescent="0.25">
      <c r="A27" s="7" t="s">
        <v>190</v>
      </c>
      <c r="B27" s="7" t="s">
        <v>191</v>
      </c>
      <c r="C27" s="7" t="s">
        <v>51</v>
      </c>
      <c r="D27" s="7" t="s">
        <v>192</v>
      </c>
      <c r="E27" s="7" t="s">
        <v>53</v>
      </c>
      <c r="F27" s="7" t="s">
        <v>456</v>
      </c>
      <c r="G27" s="10" t="s">
        <v>193</v>
      </c>
      <c r="H27" s="7" t="s">
        <v>194</v>
      </c>
      <c r="I27" s="9">
        <v>1053750000</v>
      </c>
      <c r="J27" s="14"/>
      <c r="K27" s="55"/>
      <c r="L27" s="57"/>
      <c r="M27" s="57"/>
      <c r="N27" s="56"/>
      <c r="O27" s="17"/>
      <c r="P27" s="17"/>
      <c r="Q27" s="61" t="s">
        <v>491</v>
      </c>
      <c r="R27" s="60" t="s">
        <v>200</v>
      </c>
      <c r="S27" s="21"/>
      <c r="T27" s="47">
        <v>4810</v>
      </c>
      <c r="U27" s="47">
        <v>4810</v>
      </c>
      <c r="V27" s="62" t="s">
        <v>201</v>
      </c>
      <c r="W27" s="61" t="s">
        <v>202</v>
      </c>
      <c r="X27" s="64" t="s">
        <v>64</v>
      </c>
      <c r="Y27" s="29" t="s">
        <v>204</v>
      </c>
      <c r="Z27" s="48">
        <v>43466</v>
      </c>
      <c r="AA27" s="48">
        <v>43830</v>
      </c>
      <c r="AB27" s="29"/>
      <c r="AC27" s="65"/>
      <c r="AD27" s="11"/>
      <c r="AE27" s="11"/>
      <c r="AF27" s="7"/>
      <c r="AG27" s="12"/>
      <c r="AH27" s="12"/>
      <c r="AI27" s="29"/>
      <c r="AJ27" s="7" t="s">
        <v>195</v>
      </c>
    </row>
    <row r="28" spans="1:37" ht="243" customHeight="1" x14ac:dyDescent="0.25">
      <c r="A28" s="7" t="s">
        <v>190</v>
      </c>
      <c r="B28" s="7" t="s">
        <v>191</v>
      </c>
      <c r="C28" s="7" t="s">
        <v>51</v>
      </c>
      <c r="D28" s="7" t="s">
        <v>192</v>
      </c>
      <c r="E28" s="7" t="s">
        <v>53</v>
      </c>
      <c r="F28" s="7" t="s">
        <v>456</v>
      </c>
      <c r="G28" s="10" t="s">
        <v>193</v>
      </c>
      <c r="H28" s="7" t="s">
        <v>194</v>
      </c>
      <c r="I28" s="9">
        <v>474150000</v>
      </c>
      <c r="J28" s="14"/>
      <c r="K28" s="55"/>
      <c r="L28" s="21"/>
      <c r="M28" s="21"/>
      <c r="N28" s="17"/>
      <c r="O28" s="17"/>
      <c r="P28" s="17"/>
      <c r="Q28" s="30" t="s">
        <v>492</v>
      </c>
      <c r="R28" s="52" t="s">
        <v>200</v>
      </c>
      <c r="S28" s="21"/>
      <c r="T28" s="47">
        <v>1130</v>
      </c>
      <c r="U28" s="47">
        <v>1130</v>
      </c>
      <c r="V28" s="21" t="s">
        <v>201</v>
      </c>
      <c r="W28" s="30" t="s">
        <v>205</v>
      </c>
      <c r="X28" s="23" t="s">
        <v>64</v>
      </c>
      <c r="Y28" s="52" t="s">
        <v>206</v>
      </c>
      <c r="Z28" s="48">
        <v>43466</v>
      </c>
      <c r="AA28" s="48">
        <v>43830</v>
      </c>
      <c r="AB28" s="66"/>
      <c r="AC28" s="20"/>
      <c r="AD28" s="11"/>
      <c r="AE28" s="11"/>
      <c r="AF28" s="7"/>
      <c r="AG28" s="12"/>
      <c r="AH28" s="12"/>
      <c r="AI28" s="67"/>
      <c r="AJ28" s="7" t="s">
        <v>195</v>
      </c>
    </row>
    <row r="29" spans="1:37" ht="165.75" customHeight="1" x14ac:dyDescent="0.25">
      <c r="A29" s="7" t="s">
        <v>190</v>
      </c>
      <c r="B29" s="7" t="s">
        <v>211</v>
      </c>
      <c r="C29" s="7" t="s">
        <v>51</v>
      </c>
      <c r="D29" s="7" t="s">
        <v>192</v>
      </c>
      <c r="E29" s="7" t="s">
        <v>53</v>
      </c>
      <c r="F29" s="7" t="s">
        <v>456</v>
      </c>
      <c r="G29" s="10" t="s">
        <v>193</v>
      </c>
      <c r="H29" s="7" t="s">
        <v>194</v>
      </c>
      <c r="I29" s="9">
        <v>430050000</v>
      </c>
      <c r="J29" s="14"/>
      <c r="K29" s="55"/>
      <c r="L29" s="57"/>
      <c r="M29" s="57"/>
      <c r="N29" s="56"/>
      <c r="O29" s="17"/>
      <c r="P29" s="17"/>
      <c r="Q29" s="61" t="s">
        <v>493</v>
      </c>
      <c r="R29" s="60" t="s">
        <v>200</v>
      </c>
      <c r="S29" s="21"/>
      <c r="T29" s="47">
        <v>850</v>
      </c>
      <c r="U29" s="47">
        <v>850</v>
      </c>
      <c r="V29" s="62" t="s">
        <v>201</v>
      </c>
      <c r="W29" s="61" t="s">
        <v>202</v>
      </c>
      <c r="X29" s="64" t="s">
        <v>64</v>
      </c>
      <c r="Y29" s="29" t="s">
        <v>219</v>
      </c>
      <c r="Z29" s="48">
        <v>43466</v>
      </c>
      <c r="AA29" s="48">
        <v>43830</v>
      </c>
      <c r="AB29" s="29"/>
      <c r="AC29" s="60"/>
      <c r="AD29" s="11"/>
      <c r="AE29" s="11"/>
      <c r="AF29" s="7"/>
      <c r="AG29" s="12"/>
      <c r="AH29" s="12"/>
      <c r="AI29" s="29"/>
      <c r="AJ29" s="7" t="s">
        <v>195</v>
      </c>
    </row>
    <row r="30" spans="1:37" ht="213.75" customHeight="1" x14ac:dyDescent="0.25">
      <c r="A30" s="7" t="s">
        <v>190</v>
      </c>
      <c r="B30" s="7" t="s">
        <v>191</v>
      </c>
      <c r="C30" s="7" t="s">
        <v>51</v>
      </c>
      <c r="D30" s="7" t="s">
        <v>192</v>
      </c>
      <c r="E30" s="7" t="s">
        <v>53</v>
      </c>
      <c r="F30" s="7" t="s">
        <v>456</v>
      </c>
      <c r="G30" s="10" t="s">
        <v>193</v>
      </c>
      <c r="H30" s="7" t="s">
        <v>194</v>
      </c>
      <c r="I30" s="9">
        <v>538450000</v>
      </c>
      <c r="J30" s="14"/>
      <c r="K30" s="55"/>
      <c r="L30" s="57"/>
      <c r="M30" s="57"/>
      <c r="N30" s="56"/>
      <c r="O30" s="17"/>
      <c r="P30" s="17"/>
      <c r="Q30" s="61" t="s">
        <v>494</v>
      </c>
      <c r="R30" s="60" t="s">
        <v>200</v>
      </c>
      <c r="S30" s="21"/>
      <c r="T30" s="47">
        <v>1570</v>
      </c>
      <c r="U30" s="47">
        <v>1570</v>
      </c>
      <c r="V30" s="62" t="s">
        <v>201</v>
      </c>
      <c r="W30" s="61" t="s">
        <v>202</v>
      </c>
      <c r="X30" s="64" t="s">
        <v>64</v>
      </c>
      <c r="Y30" s="29" t="s">
        <v>208</v>
      </c>
      <c r="Z30" s="48">
        <v>43466</v>
      </c>
      <c r="AA30" s="48">
        <v>43830</v>
      </c>
      <c r="AB30" s="29"/>
      <c r="AC30" s="60"/>
      <c r="AD30" s="11"/>
      <c r="AE30" s="11"/>
      <c r="AF30" s="7"/>
      <c r="AG30" s="12"/>
      <c r="AH30" s="12"/>
      <c r="AI30" s="29"/>
      <c r="AJ30" s="7" t="s">
        <v>195</v>
      </c>
    </row>
    <row r="31" spans="1:37" ht="205.5" customHeight="1" x14ac:dyDescent="0.25">
      <c r="A31" s="7" t="s">
        <v>190</v>
      </c>
      <c r="B31" s="7" t="s">
        <v>211</v>
      </c>
      <c r="C31" s="7" t="s">
        <v>51</v>
      </c>
      <c r="D31" s="7" t="s">
        <v>192</v>
      </c>
      <c r="E31" s="7" t="s">
        <v>53</v>
      </c>
      <c r="F31" s="7" t="s">
        <v>456</v>
      </c>
      <c r="G31" s="10" t="s">
        <v>193</v>
      </c>
      <c r="H31" s="7" t="s">
        <v>194</v>
      </c>
      <c r="I31" s="9">
        <v>343200000</v>
      </c>
      <c r="J31" s="14"/>
      <c r="K31" s="55"/>
      <c r="L31" s="57"/>
      <c r="M31" s="57"/>
      <c r="N31" s="56"/>
      <c r="O31" s="17"/>
      <c r="P31" s="17"/>
      <c r="Q31" s="61" t="s">
        <v>495</v>
      </c>
      <c r="R31" s="60" t="s">
        <v>200</v>
      </c>
      <c r="S31" s="21"/>
      <c r="T31" s="47">
        <v>700</v>
      </c>
      <c r="U31" s="47">
        <v>700</v>
      </c>
      <c r="V31" s="62" t="s">
        <v>201</v>
      </c>
      <c r="W31" s="61" t="s">
        <v>202</v>
      </c>
      <c r="X31" s="64" t="s">
        <v>64</v>
      </c>
      <c r="Y31" s="29" t="s">
        <v>447</v>
      </c>
      <c r="Z31" s="48">
        <v>43466</v>
      </c>
      <c r="AA31" s="48">
        <v>43830</v>
      </c>
      <c r="AB31" s="29"/>
      <c r="AC31" s="60"/>
      <c r="AD31" s="11"/>
      <c r="AE31" s="11"/>
      <c r="AF31" s="7"/>
      <c r="AG31" s="12"/>
      <c r="AH31" s="12"/>
      <c r="AI31" s="29"/>
      <c r="AJ31" s="7" t="s">
        <v>195</v>
      </c>
    </row>
    <row r="32" spans="1:37" ht="153" x14ac:dyDescent="0.25">
      <c r="A32" s="7" t="s">
        <v>190</v>
      </c>
      <c r="B32" s="7" t="s">
        <v>211</v>
      </c>
      <c r="C32" s="7" t="s">
        <v>51</v>
      </c>
      <c r="D32" s="7" t="s">
        <v>192</v>
      </c>
      <c r="E32" s="7" t="s">
        <v>53</v>
      </c>
      <c r="F32" s="7" t="s">
        <v>456</v>
      </c>
      <c r="G32" s="10" t="s">
        <v>193</v>
      </c>
      <c r="H32" s="7" t="s">
        <v>194</v>
      </c>
      <c r="I32" s="9">
        <v>170000000</v>
      </c>
      <c r="J32" s="14"/>
      <c r="K32" s="55"/>
      <c r="L32" s="57"/>
      <c r="M32" s="57"/>
      <c r="N32" s="56"/>
      <c r="O32" s="17"/>
      <c r="P32" s="56"/>
      <c r="Q32" s="61" t="s">
        <v>496</v>
      </c>
      <c r="R32" s="60" t="s">
        <v>200</v>
      </c>
      <c r="S32" s="21"/>
      <c r="T32" s="47">
        <v>150</v>
      </c>
      <c r="U32" s="47">
        <v>150</v>
      </c>
      <c r="V32" s="62" t="s">
        <v>201</v>
      </c>
      <c r="W32" s="61" t="s">
        <v>202</v>
      </c>
      <c r="X32" s="64" t="s">
        <v>64</v>
      </c>
      <c r="Y32" s="29" t="s">
        <v>203</v>
      </c>
      <c r="Z32" s="48">
        <v>43466</v>
      </c>
      <c r="AA32" s="48">
        <v>43830</v>
      </c>
      <c r="AB32" s="29"/>
      <c r="AC32" s="60"/>
      <c r="AD32" s="11"/>
      <c r="AE32" s="11"/>
      <c r="AF32" s="7"/>
      <c r="AG32" s="12"/>
      <c r="AH32" s="12"/>
      <c r="AI32" s="29"/>
      <c r="AJ32" s="7" t="s">
        <v>195</v>
      </c>
    </row>
    <row r="33" spans="1:36" ht="178.5" customHeight="1" x14ac:dyDescent="0.25">
      <c r="A33" s="7" t="s">
        <v>190</v>
      </c>
      <c r="B33" s="7" t="s">
        <v>211</v>
      </c>
      <c r="C33" s="7" t="s">
        <v>51</v>
      </c>
      <c r="D33" s="7" t="s">
        <v>192</v>
      </c>
      <c r="E33" s="7" t="s">
        <v>53</v>
      </c>
      <c r="F33" s="7" t="s">
        <v>456</v>
      </c>
      <c r="G33" s="10" t="s">
        <v>193</v>
      </c>
      <c r="H33" s="7" t="s">
        <v>194</v>
      </c>
      <c r="I33" s="9">
        <v>220000000</v>
      </c>
      <c r="J33" s="14"/>
      <c r="K33" s="55"/>
      <c r="L33" s="57"/>
      <c r="M33" s="57"/>
      <c r="N33" s="56"/>
      <c r="O33" s="17"/>
      <c r="P33" s="56"/>
      <c r="Q33" s="61" t="s">
        <v>497</v>
      </c>
      <c r="R33" s="61" t="s">
        <v>200</v>
      </c>
      <c r="S33" s="21"/>
      <c r="T33" s="47">
        <v>1</v>
      </c>
      <c r="U33" s="47">
        <v>1</v>
      </c>
      <c r="V33" s="61" t="s">
        <v>209</v>
      </c>
      <c r="W33" s="61"/>
      <c r="X33" s="63" t="s">
        <v>64</v>
      </c>
      <c r="Y33" s="29" t="s">
        <v>249</v>
      </c>
      <c r="Z33" s="48">
        <v>43466</v>
      </c>
      <c r="AA33" s="48">
        <v>43830</v>
      </c>
      <c r="AB33" s="29"/>
      <c r="AC33" s="20"/>
      <c r="AD33" s="11"/>
      <c r="AE33" s="11"/>
      <c r="AF33" s="7"/>
      <c r="AG33" s="12"/>
      <c r="AH33" s="12"/>
      <c r="AI33" s="29"/>
      <c r="AJ33" s="7" t="s">
        <v>195</v>
      </c>
    </row>
    <row r="34" spans="1:36" ht="140.25" customHeight="1" x14ac:dyDescent="0.25">
      <c r="A34" s="7" t="s">
        <v>190</v>
      </c>
      <c r="B34" s="7" t="s">
        <v>211</v>
      </c>
      <c r="C34" s="7" t="s">
        <v>51</v>
      </c>
      <c r="D34" s="7" t="s">
        <v>192</v>
      </c>
      <c r="E34" s="7" t="s">
        <v>53</v>
      </c>
      <c r="F34" s="7" t="s">
        <v>456</v>
      </c>
      <c r="G34" s="10" t="s">
        <v>193</v>
      </c>
      <c r="H34" s="7" t="s">
        <v>194</v>
      </c>
      <c r="I34" s="9">
        <v>422250000</v>
      </c>
      <c r="J34" s="14"/>
      <c r="K34" s="55"/>
      <c r="L34" s="57"/>
      <c r="M34" s="57"/>
      <c r="N34" s="56"/>
      <c r="O34" s="17"/>
      <c r="P34" s="56"/>
      <c r="Q34" s="61" t="s">
        <v>498</v>
      </c>
      <c r="R34" s="60" t="s">
        <v>200</v>
      </c>
      <c r="S34" s="21"/>
      <c r="T34" s="47">
        <v>500</v>
      </c>
      <c r="U34" s="47">
        <v>500</v>
      </c>
      <c r="V34" s="62" t="s">
        <v>201</v>
      </c>
      <c r="W34" s="61" t="s">
        <v>202</v>
      </c>
      <c r="X34" s="64" t="s">
        <v>64</v>
      </c>
      <c r="Y34" s="29" t="s">
        <v>220</v>
      </c>
      <c r="Z34" s="48">
        <v>43466</v>
      </c>
      <c r="AA34" s="48">
        <v>43830</v>
      </c>
      <c r="AB34" s="29"/>
      <c r="AC34" s="60"/>
      <c r="AD34" s="11"/>
      <c r="AE34" s="11"/>
      <c r="AF34" s="7"/>
      <c r="AG34" s="12"/>
      <c r="AH34" s="12"/>
      <c r="AI34" s="29"/>
      <c r="AJ34" s="7" t="s">
        <v>195</v>
      </c>
    </row>
    <row r="35" spans="1:36" ht="78" customHeight="1" x14ac:dyDescent="0.25">
      <c r="A35" s="7" t="s">
        <v>190</v>
      </c>
      <c r="B35" s="7" t="s">
        <v>211</v>
      </c>
      <c r="C35" s="7" t="s">
        <v>51</v>
      </c>
      <c r="D35" s="7" t="s">
        <v>192</v>
      </c>
      <c r="E35" s="7" t="s">
        <v>53</v>
      </c>
      <c r="F35" s="7" t="s">
        <v>456</v>
      </c>
      <c r="G35" s="10" t="s">
        <v>193</v>
      </c>
      <c r="H35" s="7" t="s">
        <v>194</v>
      </c>
      <c r="I35" s="9">
        <v>176453332</v>
      </c>
      <c r="J35" s="14"/>
      <c r="K35" s="55"/>
      <c r="L35" s="21"/>
      <c r="M35" s="21"/>
      <c r="N35" s="17"/>
      <c r="O35" s="17"/>
      <c r="P35" s="17"/>
      <c r="Q35" s="30" t="s">
        <v>499</v>
      </c>
      <c r="R35" s="21" t="s">
        <v>227</v>
      </c>
      <c r="S35" s="21"/>
      <c r="T35" s="47">
        <v>120</v>
      </c>
      <c r="U35" s="47">
        <v>120</v>
      </c>
      <c r="V35" s="58" t="s">
        <v>201</v>
      </c>
      <c r="W35" s="30" t="s">
        <v>205</v>
      </c>
      <c r="X35" s="23" t="s">
        <v>64</v>
      </c>
      <c r="Y35" s="20"/>
      <c r="Z35" s="48">
        <v>43466</v>
      </c>
      <c r="AA35" s="48">
        <v>43830</v>
      </c>
      <c r="AB35" s="20"/>
      <c r="AC35" s="20"/>
      <c r="AD35" s="11"/>
      <c r="AE35" s="11"/>
      <c r="AF35" s="7"/>
      <c r="AG35" s="12"/>
      <c r="AH35" s="12"/>
      <c r="AI35" s="20"/>
      <c r="AJ35" s="7" t="s">
        <v>195</v>
      </c>
    </row>
    <row r="36" spans="1:36" ht="202.5" customHeight="1" x14ac:dyDescent="0.25">
      <c r="A36" s="7" t="s">
        <v>190</v>
      </c>
      <c r="B36" s="7" t="s">
        <v>191</v>
      </c>
      <c r="C36" s="7" t="s">
        <v>51</v>
      </c>
      <c r="D36" s="7" t="s">
        <v>192</v>
      </c>
      <c r="E36" s="7" t="s">
        <v>53</v>
      </c>
      <c r="F36" s="7" t="s">
        <v>456</v>
      </c>
      <c r="G36" s="10" t="s">
        <v>193</v>
      </c>
      <c r="H36" s="7" t="s">
        <v>194</v>
      </c>
      <c r="I36" s="9">
        <v>39375000</v>
      </c>
      <c r="J36" s="14"/>
      <c r="K36" s="55"/>
      <c r="L36" s="57"/>
      <c r="M36" s="57"/>
      <c r="N36" s="56"/>
      <c r="O36" s="17"/>
      <c r="P36" s="17"/>
      <c r="Q36" s="61" t="s">
        <v>500</v>
      </c>
      <c r="R36" s="60" t="s">
        <v>200</v>
      </c>
      <c r="S36" s="21"/>
      <c r="T36" s="47">
        <v>200</v>
      </c>
      <c r="U36" s="47">
        <v>200</v>
      </c>
      <c r="V36" s="62" t="s">
        <v>201</v>
      </c>
      <c r="W36" s="61" t="s">
        <v>202</v>
      </c>
      <c r="X36" s="64" t="s">
        <v>64</v>
      </c>
      <c r="Y36" s="29" t="s">
        <v>210</v>
      </c>
      <c r="Z36" s="48">
        <v>43466</v>
      </c>
      <c r="AA36" s="48">
        <v>43830</v>
      </c>
      <c r="AB36" s="29"/>
      <c r="AC36" s="60"/>
      <c r="AD36" s="11"/>
      <c r="AE36" s="11"/>
      <c r="AF36" s="7"/>
      <c r="AG36" s="12"/>
      <c r="AH36" s="12"/>
      <c r="AI36" s="61"/>
      <c r="AJ36" s="7" t="s">
        <v>195</v>
      </c>
    </row>
    <row r="37" spans="1:36" ht="114.75" customHeight="1" x14ac:dyDescent="0.25">
      <c r="A37" s="7" t="s">
        <v>190</v>
      </c>
      <c r="B37" s="7" t="s">
        <v>211</v>
      </c>
      <c r="C37" s="7" t="s">
        <v>51</v>
      </c>
      <c r="D37" s="7" t="s">
        <v>192</v>
      </c>
      <c r="E37" s="7" t="s">
        <v>53</v>
      </c>
      <c r="F37" s="7" t="s">
        <v>456</v>
      </c>
      <c r="G37" s="10" t="s">
        <v>193</v>
      </c>
      <c r="H37" s="7" t="s">
        <v>194</v>
      </c>
      <c r="I37" s="9">
        <v>44100000</v>
      </c>
      <c r="J37" s="14"/>
      <c r="K37" s="55"/>
      <c r="L37" s="57"/>
      <c r="M37" s="57"/>
      <c r="N37" s="56"/>
      <c r="O37" s="17"/>
      <c r="P37" s="56"/>
      <c r="Q37" s="30" t="s">
        <v>501</v>
      </c>
      <c r="R37" s="60" t="s">
        <v>200</v>
      </c>
      <c r="S37" s="21"/>
      <c r="T37" s="47">
        <v>280</v>
      </c>
      <c r="U37" s="47">
        <v>280</v>
      </c>
      <c r="V37" s="62" t="s">
        <v>201</v>
      </c>
      <c r="W37" s="61" t="s">
        <v>202</v>
      </c>
      <c r="X37" s="64" t="s">
        <v>64</v>
      </c>
      <c r="Y37" s="29" t="s">
        <v>224</v>
      </c>
      <c r="Z37" s="48">
        <v>43466</v>
      </c>
      <c r="AA37" s="48">
        <v>43830</v>
      </c>
      <c r="AB37" s="29"/>
      <c r="AC37" s="60"/>
      <c r="AD37" s="11"/>
      <c r="AE37" s="11"/>
      <c r="AF37" s="7"/>
      <c r="AG37" s="12"/>
      <c r="AH37" s="12"/>
      <c r="AI37" s="61"/>
      <c r="AJ37" s="7" t="s">
        <v>195</v>
      </c>
    </row>
    <row r="38" spans="1:36" ht="102" x14ac:dyDescent="0.25">
      <c r="A38" s="7" t="s">
        <v>190</v>
      </c>
      <c r="B38" s="7" t="s">
        <v>211</v>
      </c>
      <c r="C38" s="7" t="s">
        <v>51</v>
      </c>
      <c r="D38" s="7" t="s">
        <v>192</v>
      </c>
      <c r="E38" s="7" t="s">
        <v>53</v>
      </c>
      <c r="F38" s="7" t="s">
        <v>456</v>
      </c>
      <c r="G38" s="10" t="s">
        <v>193</v>
      </c>
      <c r="H38" s="7" t="s">
        <v>194</v>
      </c>
      <c r="I38" s="9">
        <v>150000000</v>
      </c>
      <c r="J38" s="14"/>
      <c r="K38" s="55"/>
      <c r="L38" s="57"/>
      <c r="M38" s="57"/>
      <c r="N38" s="56"/>
      <c r="O38" s="17"/>
      <c r="P38" s="56"/>
      <c r="Q38" s="30" t="s">
        <v>502</v>
      </c>
      <c r="R38" s="21" t="s">
        <v>229</v>
      </c>
      <c r="S38" s="21"/>
      <c r="T38" s="69">
        <v>0.33339999999999997</v>
      </c>
      <c r="U38" s="69">
        <v>0.33339999999999997</v>
      </c>
      <c r="V38" s="62" t="s">
        <v>196</v>
      </c>
      <c r="W38" s="63" t="s">
        <v>230</v>
      </c>
      <c r="X38" s="64" t="s">
        <v>36</v>
      </c>
      <c r="Y38" s="29" t="s">
        <v>231</v>
      </c>
      <c r="Z38" s="48">
        <v>43466</v>
      </c>
      <c r="AA38" s="48">
        <v>43830</v>
      </c>
      <c r="AB38" s="29"/>
      <c r="AC38" s="52"/>
      <c r="AD38" s="11"/>
      <c r="AE38" s="11"/>
      <c r="AF38" s="7"/>
      <c r="AG38" s="12"/>
      <c r="AH38" s="12"/>
      <c r="AI38" s="29"/>
      <c r="AJ38" s="7" t="s">
        <v>195</v>
      </c>
    </row>
    <row r="39" spans="1:36" ht="102" customHeight="1" x14ac:dyDescent="0.25">
      <c r="A39" s="7" t="s">
        <v>190</v>
      </c>
      <c r="B39" s="7" t="s">
        <v>211</v>
      </c>
      <c r="C39" s="7" t="s">
        <v>51</v>
      </c>
      <c r="D39" s="7" t="s">
        <v>192</v>
      </c>
      <c r="E39" s="7" t="s">
        <v>53</v>
      </c>
      <c r="F39" s="7" t="s">
        <v>456</v>
      </c>
      <c r="G39" s="10" t="s">
        <v>193</v>
      </c>
      <c r="H39" s="7" t="s">
        <v>194</v>
      </c>
      <c r="I39" s="9">
        <v>64000000</v>
      </c>
      <c r="J39" s="14"/>
      <c r="K39" s="55"/>
      <c r="L39" s="57"/>
      <c r="M39" s="57"/>
      <c r="N39" s="56"/>
      <c r="O39" s="17"/>
      <c r="P39" s="25"/>
      <c r="Q39" s="61" t="s">
        <v>503</v>
      </c>
      <c r="R39" s="61" t="s">
        <v>199</v>
      </c>
      <c r="S39" s="21"/>
      <c r="T39" s="47">
        <v>1</v>
      </c>
      <c r="U39" s="47">
        <v>1</v>
      </c>
      <c r="V39" s="61" t="s">
        <v>198</v>
      </c>
      <c r="W39" s="61"/>
      <c r="X39" s="63" t="s">
        <v>64</v>
      </c>
      <c r="Y39" s="29" t="s">
        <v>228</v>
      </c>
      <c r="Z39" s="48">
        <v>43466</v>
      </c>
      <c r="AA39" s="48">
        <v>43830</v>
      </c>
      <c r="AB39" s="29"/>
      <c r="AC39" s="60"/>
      <c r="AD39" s="11"/>
      <c r="AE39" s="11"/>
      <c r="AF39" s="7"/>
      <c r="AG39" s="12"/>
      <c r="AH39" s="12"/>
      <c r="AI39" s="29"/>
      <c r="AJ39" s="7" t="s">
        <v>195</v>
      </c>
    </row>
    <row r="40" spans="1:36" ht="114.75" customHeight="1" x14ac:dyDescent="0.25">
      <c r="A40" s="7" t="s">
        <v>190</v>
      </c>
      <c r="B40" s="7" t="s">
        <v>211</v>
      </c>
      <c r="C40" s="7" t="s">
        <v>51</v>
      </c>
      <c r="D40" s="7" t="s">
        <v>192</v>
      </c>
      <c r="E40" s="7" t="s">
        <v>53</v>
      </c>
      <c r="F40" s="7" t="s">
        <v>456</v>
      </c>
      <c r="G40" s="10" t="s">
        <v>193</v>
      </c>
      <c r="H40" s="7" t="s">
        <v>194</v>
      </c>
      <c r="I40" s="9">
        <v>520000000</v>
      </c>
      <c r="J40" s="14"/>
      <c r="K40" s="55"/>
      <c r="L40" s="57"/>
      <c r="M40" s="57"/>
      <c r="N40" s="56"/>
      <c r="O40" s="17"/>
      <c r="P40" s="56"/>
      <c r="Q40" s="61" t="s">
        <v>504</v>
      </c>
      <c r="R40" s="60" t="s">
        <v>200</v>
      </c>
      <c r="S40" s="21"/>
      <c r="T40" s="47">
        <v>1</v>
      </c>
      <c r="U40" s="47">
        <v>1</v>
      </c>
      <c r="V40" s="62" t="s">
        <v>201</v>
      </c>
      <c r="W40" s="61" t="s">
        <v>202</v>
      </c>
      <c r="X40" s="64" t="s">
        <v>64</v>
      </c>
      <c r="Y40" s="29" t="s">
        <v>248</v>
      </c>
      <c r="Z40" s="48">
        <v>43466</v>
      </c>
      <c r="AA40" s="48">
        <v>43830</v>
      </c>
      <c r="AB40" s="29"/>
      <c r="AC40" s="60"/>
      <c r="AD40" s="11"/>
      <c r="AE40" s="11"/>
      <c r="AF40" s="7"/>
      <c r="AG40" s="12"/>
      <c r="AH40" s="12"/>
      <c r="AI40" s="29"/>
      <c r="AJ40" s="7" t="s">
        <v>195</v>
      </c>
    </row>
    <row r="41" spans="1:36" ht="51" customHeight="1" x14ac:dyDescent="0.25">
      <c r="A41" s="7" t="s">
        <v>190</v>
      </c>
      <c r="B41" s="7" t="s">
        <v>211</v>
      </c>
      <c r="C41" s="7" t="s">
        <v>51</v>
      </c>
      <c r="D41" s="7" t="s">
        <v>192</v>
      </c>
      <c r="E41" s="7" t="s">
        <v>53</v>
      </c>
      <c r="F41" s="7" t="s">
        <v>456</v>
      </c>
      <c r="G41" s="10" t="s">
        <v>193</v>
      </c>
      <c r="H41" s="7" t="s">
        <v>194</v>
      </c>
      <c r="I41" s="9">
        <v>143500000</v>
      </c>
      <c r="J41" s="14"/>
      <c r="K41" s="55"/>
      <c r="L41" s="21"/>
      <c r="M41" s="21"/>
      <c r="N41" s="17"/>
      <c r="O41" s="17"/>
      <c r="P41" s="17"/>
      <c r="Q41" s="30" t="s">
        <v>250</v>
      </c>
      <c r="R41" s="21" t="s">
        <v>251</v>
      </c>
      <c r="S41" s="21"/>
      <c r="T41" s="47">
        <v>1</v>
      </c>
      <c r="U41" s="47">
        <v>1</v>
      </c>
      <c r="V41" s="21" t="s">
        <v>251</v>
      </c>
      <c r="W41" s="31" t="s">
        <v>252</v>
      </c>
      <c r="X41" s="23" t="s">
        <v>64</v>
      </c>
      <c r="Y41" s="20"/>
      <c r="Z41" s="48">
        <v>43466</v>
      </c>
      <c r="AA41" s="48">
        <v>43830</v>
      </c>
      <c r="AB41" s="20"/>
      <c r="AC41" s="20"/>
      <c r="AD41" s="11"/>
      <c r="AE41" s="11"/>
      <c r="AF41" s="7"/>
      <c r="AG41" s="12"/>
      <c r="AH41" s="12"/>
      <c r="AI41" s="20"/>
      <c r="AJ41" s="7" t="s">
        <v>195</v>
      </c>
    </row>
    <row r="42" spans="1:36" ht="51" customHeight="1" x14ac:dyDescent="0.25">
      <c r="A42" s="7" t="s">
        <v>190</v>
      </c>
      <c r="B42" s="7" t="s">
        <v>211</v>
      </c>
      <c r="C42" s="7" t="s">
        <v>51</v>
      </c>
      <c r="D42" s="7" t="s">
        <v>192</v>
      </c>
      <c r="E42" s="7" t="s">
        <v>53</v>
      </c>
      <c r="F42" s="7" t="s">
        <v>456</v>
      </c>
      <c r="G42" s="10" t="s">
        <v>193</v>
      </c>
      <c r="H42" s="7" t="s">
        <v>194</v>
      </c>
      <c r="I42" s="9">
        <v>1016000000</v>
      </c>
      <c r="J42" s="14"/>
      <c r="K42" s="55"/>
      <c r="L42" s="21"/>
      <c r="M42" s="21"/>
      <c r="N42" s="17"/>
      <c r="O42" s="17"/>
      <c r="P42" s="17"/>
      <c r="Q42" s="19" t="s">
        <v>253</v>
      </c>
      <c r="R42" s="21" t="s">
        <v>254</v>
      </c>
      <c r="S42" s="21"/>
      <c r="T42" s="47">
        <v>16</v>
      </c>
      <c r="U42" s="47">
        <v>16</v>
      </c>
      <c r="V42" s="21" t="s">
        <v>254</v>
      </c>
      <c r="W42" s="31" t="s">
        <v>255</v>
      </c>
      <c r="X42" s="59" t="s">
        <v>64</v>
      </c>
      <c r="Y42" s="20"/>
      <c r="Z42" s="48">
        <v>43466</v>
      </c>
      <c r="AA42" s="48">
        <v>43830</v>
      </c>
      <c r="AB42" s="20"/>
      <c r="AC42" s="20"/>
      <c r="AD42" s="11"/>
      <c r="AE42" s="11"/>
      <c r="AF42" s="7"/>
      <c r="AG42" s="12"/>
      <c r="AH42" s="12"/>
      <c r="AI42" s="20"/>
      <c r="AJ42" s="7" t="s">
        <v>195</v>
      </c>
    </row>
    <row r="43" spans="1:36" ht="51" customHeight="1" x14ac:dyDescent="0.25">
      <c r="A43" s="7" t="s">
        <v>190</v>
      </c>
      <c r="B43" s="7" t="s">
        <v>211</v>
      </c>
      <c r="C43" s="7" t="s">
        <v>51</v>
      </c>
      <c r="D43" s="7" t="s">
        <v>192</v>
      </c>
      <c r="E43" s="7" t="s">
        <v>53</v>
      </c>
      <c r="F43" s="7" t="s">
        <v>456</v>
      </c>
      <c r="G43" s="10" t="s">
        <v>193</v>
      </c>
      <c r="H43" s="7" t="s">
        <v>194</v>
      </c>
      <c r="I43" s="9">
        <v>138915000</v>
      </c>
      <c r="J43" s="14"/>
      <c r="K43" s="55"/>
      <c r="L43" s="21"/>
      <c r="M43" s="21"/>
      <c r="N43" s="17"/>
      <c r="O43" s="17"/>
      <c r="P43" s="17"/>
      <c r="Q43" s="30" t="s">
        <v>256</v>
      </c>
      <c r="R43" s="21" t="s">
        <v>257</v>
      </c>
      <c r="S43" s="21"/>
      <c r="T43" s="47">
        <v>1</v>
      </c>
      <c r="U43" s="47">
        <v>1</v>
      </c>
      <c r="V43" s="21" t="s">
        <v>257</v>
      </c>
      <c r="W43" s="31" t="s">
        <v>252</v>
      </c>
      <c r="X43" s="23" t="s">
        <v>64</v>
      </c>
      <c r="Y43" s="20"/>
      <c r="Z43" s="48">
        <v>43466</v>
      </c>
      <c r="AA43" s="48">
        <v>43830</v>
      </c>
      <c r="AB43" s="20"/>
      <c r="AC43" s="20"/>
      <c r="AD43" s="11"/>
      <c r="AE43" s="11"/>
      <c r="AF43" s="7"/>
      <c r="AG43" s="12"/>
      <c r="AH43" s="12"/>
      <c r="AI43" s="20"/>
      <c r="AJ43" s="7" t="s">
        <v>195</v>
      </c>
    </row>
    <row r="44" spans="1:36" ht="63.75" customHeight="1" x14ac:dyDescent="0.25">
      <c r="A44" s="7" t="s">
        <v>190</v>
      </c>
      <c r="B44" s="7" t="s">
        <v>211</v>
      </c>
      <c r="C44" s="7" t="s">
        <v>51</v>
      </c>
      <c r="D44" s="7" t="s">
        <v>192</v>
      </c>
      <c r="E44" s="7" t="s">
        <v>53</v>
      </c>
      <c r="F44" s="7" t="s">
        <v>456</v>
      </c>
      <c r="G44" s="10" t="s">
        <v>193</v>
      </c>
      <c r="H44" s="7" t="s">
        <v>194</v>
      </c>
      <c r="I44" s="9">
        <v>944600000</v>
      </c>
      <c r="J44" s="14"/>
      <c r="K44" s="55"/>
      <c r="L44" s="57"/>
      <c r="M44" s="57"/>
      <c r="N44" s="56"/>
      <c r="O44" s="17"/>
      <c r="P44" s="56"/>
      <c r="Q44" s="50" t="s">
        <v>259</v>
      </c>
      <c r="R44" s="51" t="s">
        <v>260</v>
      </c>
      <c r="S44" s="21"/>
      <c r="T44" s="47">
        <v>2120</v>
      </c>
      <c r="U44" s="47">
        <v>2120</v>
      </c>
      <c r="V44" s="51" t="s">
        <v>201</v>
      </c>
      <c r="W44" s="61" t="s">
        <v>202</v>
      </c>
      <c r="X44" s="64" t="s">
        <v>64</v>
      </c>
      <c r="Y44" s="29" t="s">
        <v>258</v>
      </c>
      <c r="Z44" s="48">
        <v>43466</v>
      </c>
      <c r="AA44" s="48">
        <v>43830</v>
      </c>
      <c r="AB44" s="29"/>
      <c r="AC44" s="52"/>
      <c r="AD44" s="11"/>
      <c r="AE44" s="11"/>
      <c r="AF44" s="7"/>
      <c r="AG44" s="12"/>
      <c r="AH44" s="12"/>
      <c r="AI44" s="29"/>
      <c r="AJ44" s="7" t="s">
        <v>195</v>
      </c>
    </row>
    <row r="45" spans="1:36" ht="63.75" customHeight="1" x14ac:dyDescent="0.25">
      <c r="A45" s="7" t="s">
        <v>190</v>
      </c>
      <c r="B45" s="7" t="s">
        <v>211</v>
      </c>
      <c r="C45" s="7" t="s">
        <v>51</v>
      </c>
      <c r="D45" s="7" t="s">
        <v>192</v>
      </c>
      <c r="E45" s="7" t="s">
        <v>53</v>
      </c>
      <c r="F45" s="7" t="s">
        <v>456</v>
      </c>
      <c r="G45" s="10" t="s">
        <v>193</v>
      </c>
      <c r="H45" s="7" t="s">
        <v>194</v>
      </c>
      <c r="I45" s="9">
        <v>965127500</v>
      </c>
      <c r="J45" s="14"/>
      <c r="K45" s="55"/>
      <c r="L45" s="57"/>
      <c r="M45" s="57"/>
      <c r="N45" s="56"/>
      <c r="O45" s="17"/>
      <c r="P45" s="56"/>
      <c r="Q45" s="50" t="s">
        <v>261</v>
      </c>
      <c r="R45" s="51" t="s">
        <v>260</v>
      </c>
      <c r="S45" s="21"/>
      <c r="T45" s="47">
        <v>1472</v>
      </c>
      <c r="U45" s="47">
        <v>1472</v>
      </c>
      <c r="V45" s="51" t="s">
        <v>262</v>
      </c>
      <c r="W45" s="61" t="s">
        <v>202</v>
      </c>
      <c r="X45" s="64" t="s">
        <v>64</v>
      </c>
      <c r="Y45" s="29" t="s">
        <v>258</v>
      </c>
      <c r="Z45" s="48">
        <v>43466</v>
      </c>
      <c r="AA45" s="48">
        <v>43830</v>
      </c>
      <c r="AB45" s="29"/>
      <c r="AC45" s="52"/>
      <c r="AD45" s="11"/>
      <c r="AE45" s="11"/>
      <c r="AF45" s="7"/>
      <c r="AG45" s="12"/>
      <c r="AH45" s="12"/>
      <c r="AI45" s="29"/>
      <c r="AJ45" s="7" t="s">
        <v>195</v>
      </c>
    </row>
    <row r="46" spans="1:36" ht="80.25" customHeight="1" x14ac:dyDescent="0.25">
      <c r="A46" s="7" t="s">
        <v>190</v>
      </c>
      <c r="B46" s="7" t="s">
        <v>211</v>
      </c>
      <c r="C46" s="7" t="s">
        <v>51</v>
      </c>
      <c r="D46" s="7" t="s">
        <v>192</v>
      </c>
      <c r="E46" s="7" t="s">
        <v>53</v>
      </c>
      <c r="F46" s="7" t="s">
        <v>456</v>
      </c>
      <c r="G46" s="10" t="s">
        <v>193</v>
      </c>
      <c r="H46" s="7" t="s">
        <v>194</v>
      </c>
      <c r="I46" s="9">
        <v>66150000</v>
      </c>
      <c r="J46" s="14"/>
      <c r="K46" s="55"/>
      <c r="L46" s="57"/>
      <c r="M46" s="57"/>
      <c r="N46" s="56"/>
      <c r="O46" s="17"/>
      <c r="P46" s="56"/>
      <c r="Q46" s="50" t="s">
        <v>263</v>
      </c>
      <c r="R46" s="51" t="s">
        <v>260</v>
      </c>
      <c r="S46" s="21"/>
      <c r="T46" s="47">
        <v>420</v>
      </c>
      <c r="U46" s="47">
        <v>420</v>
      </c>
      <c r="V46" s="51" t="s">
        <v>264</v>
      </c>
      <c r="W46" s="61" t="s">
        <v>202</v>
      </c>
      <c r="X46" s="64" t="s">
        <v>64</v>
      </c>
      <c r="Y46" s="29" t="s">
        <v>258</v>
      </c>
      <c r="Z46" s="48">
        <v>43466</v>
      </c>
      <c r="AA46" s="48">
        <v>43830</v>
      </c>
      <c r="AB46" s="29"/>
      <c r="AC46" s="52"/>
      <c r="AD46" s="11"/>
      <c r="AE46" s="11"/>
      <c r="AF46" s="7"/>
      <c r="AG46" s="12"/>
      <c r="AH46" s="12"/>
      <c r="AI46" s="29"/>
      <c r="AJ46" s="7" t="s">
        <v>195</v>
      </c>
    </row>
    <row r="47" spans="1:36" ht="51" customHeight="1" x14ac:dyDescent="0.25">
      <c r="A47" s="7" t="s">
        <v>190</v>
      </c>
      <c r="B47" s="7" t="s">
        <v>211</v>
      </c>
      <c r="C47" s="7" t="s">
        <v>51</v>
      </c>
      <c r="D47" s="7" t="s">
        <v>192</v>
      </c>
      <c r="E47" s="7" t="s">
        <v>53</v>
      </c>
      <c r="F47" s="7" t="s">
        <v>456</v>
      </c>
      <c r="G47" s="10" t="s">
        <v>193</v>
      </c>
      <c r="H47" s="7" t="s">
        <v>194</v>
      </c>
      <c r="I47" s="9">
        <v>275500000</v>
      </c>
      <c r="J47" s="14"/>
      <c r="K47" s="55"/>
      <c r="L47" s="21"/>
      <c r="M47" s="21"/>
      <c r="N47" s="17"/>
      <c r="O47" s="17"/>
      <c r="P47" s="17"/>
      <c r="Q47" s="30" t="s">
        <v>232</v>
      </c>
      <c r="R47" s="21" t="s">
        <v>233</v>
      </c>
      <c r="S47" s="21"/>
      <c r="T47" s="47">
        <v>5</v>
      </c>
      <c r="U47" s="47">
        <v>5</v>
      </c>
      <c r="V47" s="21" t="s">
        <v>234</v>
      </c>
      <c r="W47" s="31" t="s">
        <v>235</v>
      </c>
      <c r="X47" s="23" t="s">
        <v>64</v>
      </c>
      <c r="Y47" s="20"/>
      <c r="Z47" s="48">
        <v>43466</v>
      </c>
      <c r="AA47" s="48">
        <v>43830</v>
      </c>
      <c r="AB47" s="20"/>
      <c r="AC47" s="20"/>
      <c r="AD47" s="11"/>
      <c r="AE47" s="11"/>
      <c r="AF47" s="7"/>
      <c r="AG47" s="12"/>
      <c r="AH47" s="12"/>
      <c r="AI47" s="20"/>
      <c r="AJ47" s="7" t="s">
        <v>195</v>
      </c>
    </row>
    <row r="48" spans="1:36" ht="51" customHeight="1" x14ac:dyDescent="0.25">
      <c r="A48" s="7" t="s">
        <v>190</v>
      </c>
      <c r="B48" s="7" t="s">
        <v>211</v>
      </c>
      <c r="C48" s="7" t="s">
        <v>51</v>
      </c>
      <c r="D48" s="7" t="s">
        <v>192</v>
      </c>
      <c r="E48" s="7" t="s">
        <v>53</v>
      </c>
      <c r="F48" s="7" t="s">
        <v>456</v>
      </c>
      <c r="G48" s="10" t="s">
        <v>193</v>
      </c>
      <c r="H48" s="7" t="s">
        <v>194</v>
      </c>
      <c r="I48" s="9">
        <v>337000000</v>
      </c>
      <c r="J48" s="14"/>
      <c r="K48" s="55"/>
      <c r="L48" s="21"/>
      <c r="M48" s="21"/>
      <c r="N48" s="17"/>
      <c r="O48" s="17"/>
      <c r="P48" s="17"/>
      <c r="Q48" s="30" t="s">
        <v>236</v>
      </c>
      <c r="R48" s="21" t="s">
        <v>237</v>
      </c>
      <c r="S48" s="21"/>
      <c r="T48" s="47">
        <v>4</v>
      </c>
      <c r="U48" s="47">
        <v>4</v>
      </c>
      <c r="V48" s="21" t="s">
        <v>238</v>
      </c>
      <c r="W48" s="31" t="s">
        <v>239</v>
      </c>
      <c r="X48" s="23" t="s">
        <v>64</v>
      </c>
      <c r="Y48" s="20"/>
      <c r="Z48" s="48">
        <v>43466</v>
      </c>
      <c r="AA48" s="48">
        <v>43830</v>
      </c>
      <c r="AB48" s="20"/>
      <c r="AC48" s="20"/>
      <c r="AD48" s="11"/>
      <c r="AE48" s="11"/>
      <c r="AF48" s="7"/>
      <c r="AG48" s="12"/>
      <c r="AH48" s="12"/>
      <c r="AI48" s="20"/>
      <c r="AJ48" s="7" t="s">
        <v>195</v>
      </c>
    </row>
    <row r="49" spans="1:36" ht="51" customHeight="1" x14ac:dyDescent="0.25">
      <c r="A49" s="7" t="s">
        <v>190</v>
      </c>
      <c r="B49" s="7" t="s">
        <v>211</v>
      </c>
      <c r="C49" s="7" t="s">
        <v>51</v>
      </c>
      <c r="D49" s="7" t="s">
        <v>192</v>
      </c>
      <c r="E49" s="7" t="s">
        <v>53</v>
      </c>
      <c r="F49" s="7" t="s">
        <v>456</v>
      </c>
      <c r="G49" s="10" t="s">
        <v>193</v>
      </c>
      <c r="H49" s="7" t="s">
        <v>194</v>
      </c>
      <c r="I49" s="9">
        <v>351000000</v>
      </c>
      <c r="J49" s="14"/>
      <c r="K49" s="55"/>
      <c r="L49" s="21"/>
      <c r="M49" s="21"/>
      <c r="N49" s="17"/>
      <c r="O49" s="17"/>
      <c r="P49" s="17"/>
      <c r="Q49" s="30" t="s">
        <v>240</v>
      </c>
      <c r="R49" s="21" t="s">
        <v>241</v>
      </c>
      <c r="S49" s="21"/>
      <c r="T49" s="47">
        <v>7</v>
      </c>
      <c r="U49" s="47">
        <v>7</v>
      </c>
      <c r="V49" s="21" t="s">
        <v>242</v>
      </c>
      <c r="W49" s="31" t="s">
        <v>243</v>
      </c>
      <c r="X49" s="23" t="s">
        <v>36</v>
      </c>
      <c r="Y49" s="20"/>
      <c r="Z49" s="48">
        <v>43466</v>
      </c>
      <c r="AA49" s="48">
        <v>43830</v>
      </c>
      <c r="AB49" s="20"/>
      <c r="AC49" s="20"/>
      <c r="AD49" s="11"/>
      <c r="AE49" s="11"/>
      <c r="AF49" s="7"/>
      <c r="AG49" s="12"/>
      <c r="AH49" s="12"/>
      <c r="AI49" s="20"/>
      <c r="AJ49" s="7" t="s">
        <v>195</v>
      </c>
    </row>
    <row r="50" spans="1:36" ht="51" customHeight="1" x14ac:dyDescent="0.25">
      <c r="A50" s="7" t="s">
        <v>190</v>
      </c>
      <c r="B50" s="7" t="s">
        <v>211</v>
      </c>
      <c r="C50" s="7" t="s">
        <v>51</v>
      </c>
      <c r="D50" s="7" t="s">
        <v>192</v>
      </c>
      <c r="E50" s="7" t="s">
        <v>53</v>
      </c>
      <c r="F50" s="7" t="s">
        <v>456</v>
      </c>
      <c r="G50" s="10" t="s">
        <v>193</v>
      </c>
      <c r="H50" s="7" t="s">
        <v>194</v>
      </c>
      <c r="I50" s="9">
        <v>160000000</v>
      </c>
      <c r="J50" s="14"/>
      <c r="K50" s="55"/>
      <c r="L50" s="21"/>
      <c r="M50" s="21"/>
      <c r="N50" s="17"/>
      <c r="O50" s="17"/>
      <c r="P50" s="17"/>
      <c r="Q50" s="30" t="s">
        <v>244</v>
      </c>
      <c r="R50" s="21" t="s">
        <v>245</v>
      </c>
      <c r="S50" s="21"/>
      <c r="T50" s="47">
        <v>1</v>
      </c>
      <c r="U50" s="47">
        <v>1</v>
      </c>
      <c r="V50" s="21" t="s">
        <v>246</v>
      </c>
      <c r="W50" s="31" t="s">
        <v>247</v>
      </c>
      <c r="X50" s="23" t="s">
        <v>36</v>
      </c>
      <c r="Y50" s="20"/>
      <c r="Z50" s="48">
        <v>43466</v>
      </c>
      <c r="AA50" s="48">
        <v>43830</v>
      </c>
      <c r="AB50" s="20"/>
      <c r="AC50" s="20"/>
      <c r="AD50" s="11"/>
      <c r="AE50" s="11"/>
      <c r="AF50" s="7"/>
      <c r="AG50" s="12"/>
      <c r="AH50" s="12"/>
      <c r="AI50" s="20"/>
      <c r="AJ50" s="7" t="s">
        <v>195</v>
      </c>
    </row>
    <row r="51" spans="1:36" ht="51" customHeight="1" x14ac:dyDescent="0.25">
      <c r="A51" s="7" t="s">
        <v>190</v>
      </c>
      <c r="B51" s="7" t="s">
        <v>211</v>
      </c>
      <c r="C51" s="7" t="s">
        <v>51</v>
      </c>
      <c r="D51" s="7" t="s">
        <v>192</v>
      </c>
      <c r="E51" s="7" t="s">
        <v>53</v>
      </c>
      <c r="F51" s="7" t="s">
        <v>456</v>
      </c>
      <c r="G51" s="10" t="s">
        <v>193</v>
      </c>
      <c r="H51" s="7" t="s">
        <v>194</v>
      </c>
      <c r="I51" s="9">
        <v>100000000</v>
      </c>
      <c r="J51" s="14"/>
      <c r="K51" s="55"/>
      <c r="L51" s="21"/>
      <c r="M51" s="21"/>
      <c r="N51" s="17"/>
      <c r="O51" s="17"/>
      <c r="P51" s="17"/>
      <c r="Q51" s="30" t="s">
        <v>222</v>
      </c>
      <c r="R51" s="21" t="s">
        <v>207</v>
      </c>
      <c r="S51" s="21"/>
      <c r="T51" s="47">
        <v>105</v>
      </c>
      <c r="U51" s="47">
        <v>105</v>
      </c>
      <c r="V51" s="58" t="s">
        <v>201</v>
      </c>
      <c r="W51" s="30" t="s">
        <v>205</v>
      </c>
      <c r="X51" s="23" t="s">
        <v>64</v>
      </c>
      <c r="Y51" s="20"/>
      <c r="Z51" s="48">
        <v>43466</v>
      </c>
      <c r="AA51" s="48">
        <v>43830</v>
      </c>
      <c r="AB51" s="20"/>
      <c r="AC51" s="20"/>
      <c r="AD51" s="11"/>
      <c r="AE51" s="11"/>
      <c r="AF51" s="7"/>
      <c r="AG51" s="12"/>
      <c r="AH51" s="12"/>
      <c r="AI51" s="20"/>
      <c r="AJ51" s="7" t="s">
        <v>195</v>
      </c>
    </row>
    <row r="52" spans="1:36" ht="51" customHeight="1" x14ac:dyDescent="0.25">
      <c r="A52" s="7" t="s">
        <v>190</v>
      </c>
      <c r="B52" s="7" t="s">
        <v>211</v>
      </c>
      <c r="C52" s="7" t="s">
        <v>51</v>
      </c>
      <c r="D52" s="7" t="s">
        <v>192</v>
      </c>
      <c r="E52" s="7" t="s">
        <v>53</v>
      </c>
      <c r="F52" s="7" t="s">
        <v>456</v>
      </c>
      <c r="G52" s="10" t="s">
        <v>193</v>
      </c>
      <c r="H52" s="7" t="s">
        <v>194</v>
      </c>
      <c r="I52" s="9">
        <v>100000000</v>
      </c>
      <c r="J52" s="14"/>
      <c r="K52" s="55"/>
      <c r="L52" s="21"/>
      <c r="M52" s="21"/>
      <c r="N52" s="17"/>
      <c r="O52" s="17"/>
      <c r="P52" s="17"/>
      <c r="Q52" s="30" t="s">
        <v>223</v>
      </c>
      <c r="R52" s="21" t="s">
        <v>207</v>
      </c>
      <c r="S52" s="21"/>
      <c r="T52" s="47">
        <v>150</v>
      </c>
      <c r="U52" s="47">
        <v>150</v>
      </c>
      <c r="V52" s="58" t="s">
        <v>201</v>
      </c>
      <c r="W52" s="30" t="s">
        <v>205</v>
      </c>
      <c r="X52" s="23" t="s">
        <v>64</v>
      </c>
      <c r="Y52" s="20"/>
      <c r="Z52" s="48">
        <v>43466</v>
      </c>
      <c r="AA52" s="48">
        <v>43830</v>
      </c>
      <c r="AB52" s="20"/>
      <c r="AC52" s="20"/>
      <c r="AD52" s="11"/>
      <c r="AE52" s="11"/>
      <c r="AF52" s="7"/>
      <c r="AG52" s="12"/>
      <c r="AH52" s="12"/>
      <c r="AI52" s="20"/>
      <c r="AJ52" s="7" t="s">
        <v>195</v>
      </c>
    </row>
    <row r="53" spans="1:36" ht="51" customHeight="1" x14ac:dyDescent="0.25">
      <c r="A53" s="7" t="s">
        <v>190</v>
      </c>
      <c r="B53" s="7" t="s">
        <v>211</v>
      </c>
      <c r="C53" s="7" t="s">
        <v>51</v>
      </c>
      <c r="D53" s="7" t="s">
        <v>192</v>
      </c>
      <c r="E53" s="7" t="s">
        <v>53</v>
      </c>
      <c r="F53" s="7" t="s">
        <v>456</v>
      </c>
      <c r="G53" s="10" t="s">
        <v>193</v>
      </c>
      <c r="H53" s="7" t="s">
        <v>194</v>
      </c>
      <c r="I53" s="9">
        <v>163944062</v>
      </c>
      <c r="J53" s="14"/>
      <c r="K53" s="55"/>
      <c r="L53" s="21"/>
      <c r="M53" s="21"/>
      <c r="N53" s="17"/>
      <c r="O53" s="17"/>
      <c r="P53" s="17"/>
      <c r="Q53" s="30" t="s">
        <v>225</v>
      </c>
      <c r="R53" s="21" t="s">
        <v>207</v>
      </c>
      <c r="S53" s="21"/>
      <c r="T53" s="47">
        <v>240</v>
      </c>
      <c r="U53" s="47">
        <v>240</v>
      </c>
      <c r="V53" s="21" t="s">
        <v>201</v>
      </c>
      <c r="W53" s="31" t="s">
        <v>226</v>
      </c>
      <c r="X53" s="23" t="s">
        <v>64</v>
      </c>
      <c r="Y53" s="20"/>
      <c r="Z53" s="48">
        <v>43466</v>
      </c>
      <c r="AA53" s="48">
        <v>43830</v>
      </c>
      <c r="AB53" s="20"/>
      <c r="AC53" s="20"/>
      <c r="AD53" s="11"/>
      <c r="AE53" s="11"/>
      <c r="AF53" s="7"/>
      <c r="AG53" s="12"/>
      <c r="AH53" s="12"/>
      <c r="AI53" s="20"/>
      <c r="AJ53" s="7" t="s">
        <v>195</v>
      </c>
    </row>
    <row r="54" spans="1:36" ht="51" customHeight="1" x14ac:dyDescent="0.25">
      <c r="A54" s="7" t="s">
        <v>190</v>
      </c>
      <c r="B54" s="7" t="s">
        <v>211</v>
      </c>
      <c r="C54" s="7" t="s">
        <v>51</v>
      </c>
      <c r="D54" s="7" t="s">
        <v>192</v>
      </c>
      <c r="E54" s="7" t="s">
        <v>53</v>
      </c>
      <c r="F54" s="7" t="s">
        <v>456</v>
      </c>
      <c r="G54" s="10" t="s">
        <v>193</v>
      </c>
      <c r="H54" s="7" t="s">
        <v>194</v>
      </c>
      <c r="I54" s="9">
        <v>315000000</v>
      </c>
      <c r="J54" s="14"/>
      <c r="K54" s="55"/>
      <c r="L54" s="21"/>
      <c r="M54" s="21"/>
      <c r="N54" s="17"/>
      <c r="O54" s="17"/>
      <c r="P54" s="17"/>
      <c r="Q54" s="30" t="s">
        <v>213</v>
      </c>
      <c r="R54" s="21" t="s">
        <v>214</v>
      </c>
      <c r="S54" s="21"/>
      <c r="T54" s="47">
        <v>2000</v>
      </c>
      <c r="U54" s="47">
        <v>2000</v>
      </c>
      <c r="V54" s="21" t="s">
        <v>215</v>
      </c>
      <c r="W54" s="31" t="s">
        <v>216</v>
      </c>
      <c r="X54" s="23" t="s">
        <v>64</v>
      </c>
      <c r="Y54" s="20"/>
      <c r="Z54" s="48">
        <v>43466</v>
      </c>
      <c r="AA54" s="48">
        <v>43830</v>
      </c>
      <c r="AB54" s="20"/>
      <c r="AC54" s="20"/>
      <c r="AD54" s="11"/>
      <c r="AE54" s="11"/>
      <c r="AF54" s="7"/>
      <c r="AG54" s="12"/>
      <c r="AH54" s="12"/>
      <c r="AI54" s="20"/>
      <c r="AJ54" s="7" t="s">
        <v>195</v>
      </c>
    </row>
    <row r="55" spans="1:36" ht="51" customHeight="1" x14ac:dyDescent="0.25">
      <c r="A55" s="7" t="s">
        <v>190</v>
      </c>
      <c r="B55" s="7" t="s">
        <v>211</v>
      </c>
      <c r="C55" s="7" t="s">
        <v>51</v>
      </c>
      <c r="D55" s="7" t="s">
        <v>192</v>
      </c>
      <c r="E55" s="7" t="s">
        <v>53</v>
      </c>
      <c r="F55" s="7" t="s">
        <v>456</v>
      </c>
      <c r="G55" s="10" t="s">
        <v>193</v>
      </c>
      <c r="H55" s="7" t="s">
        <v>194</v>
      </c>
      <c r="I55" s="9">
        <v>1635000000</v>
      </c>
      <c r="J55" s="14"/>
      <c r="K55" s="55"/>
      <c r="L55" s="21"/>
      <c r="M55" s="21"/>
      <c r="N55" s="17"/>
      <c r="O55" s="17"/>
      <c r="P55" s="17"/>
      <c r="Q55" s="30" t="s">
        <v>221</v>
      </c>
      <c r="R55" s="21" t="s">
        <v>207</v>
      </c>
      <c r="S55" s="21"/>
      <c r="T55" s="47">
        <v>660</v>
      </c>
      <c r="U55" s="47">
        <v>660</v>
      </c>
      <c r="V55" s="58" t="s">
        <v>201</v>
      </c>
      <c r="W55" s="30" t="s">
        <v>205</v>
      </c>
      <c r="X55" s="23" t="s">
        <v>64</v>
      </c>
      <c r="Y55" s="20"/>
      <c r="Z55" s="48">
        <v>43466</v>
      </c>
      <c r="AA55" s="48">
        <v>43830</v>
      </c>
      <c r="AB55" s="20"/>
      <c r="AC55" s="20"/>
      <c r="AD55" s="11"/>
      <c r="AE55" s="11"/>
      <c r="AF55" s="7"/>
      <c r="AG55" s="12"/>
      <c r="AH55" s="12"/>
      <c r="AI55" s="20"/>
      <c r="AJ55" s="7" t="s">
        <v>195</v>
      </c>
    </row>
    <row r="56" spans="1:36" ht="162" customHeight="1" x14ac:dyDescent="0.25">
      <c r="A56" s="7" t="s">
        <v>190</v>
      </c>
      <c r="B56" s="7" t="s">
        <v>211</v>
      </c>
      <c r="C56" s="7" t="s">
        <v>51</v>
      </c>
      <c r="D56" s="10" t="s">
        <v>192</v>
      </c>
      <c r="E56" s="7" t="s">
        <v>53</v>
      </c>
      <c r="F56" s="10" t="s">
        <v>265</v>
      </c>
      <c r="G56" s="10" t="s">
        <v>266</v>
      </c>
      <c r="H56" s="7" t="s">
        <v>267</v>
      </c>
      <c r="I56" s="9">
        <v>1200000000</v>
      </c>
      <c r="J56" s="108"/>
      <c r="K56" s="109"/>
      <c r="L56" s="21"/>
      <c r="M56" s="21"/>
      <c r="N56" s="17"/>
      <c r="O56" s="17"/>
      <c r="P56" s="17"/>
      <c r="Q56" s="50" t="s">
        <v>268</v>
      </c>
      <c r="R56" s="51" t="s">
        <v>260</v>
      </c>
      <c r="S56" s="21"/>
      <c r="T56" s="71">
        <v>0.25</v>
      </c>
      <c r="U56" s="71">
        <v>0.25</v>
      </c>
      <c r="V56" s="51" t="s">
        <v>269</v>
      </c>
      <c r="W56" s="21" t="s">
        <v>270</v>
      </c>
      <c r="X56" s="21" t="s">
        <v>64</v>
      </c>
      <c r="Y56" s="28" t="s">
        <v>271</v>
      </c>
      <c r="Z56" s="48">
        <v>43466</v>
      </c>
      <c r="AA56" s="48">
        <v>43830</v>
      </c>
      <c r="AB56" s="19"/>
      <c r="AC56" s="21"/>
      <c r="AD56" s="11"/>
      <c r="AE56" s="11"/>
      <c r="AF56" s="7"/>
      <c r="AG56" s="12"/>
      <c r="AH56" s="12"/>
      <c r="AI56" s="20"/>
      <c r="AJ56" s="7" t="s">
        <v>272</v>
      </c>
    </row>
    <row r="57" spans="1:36" ht="226.5" customHeight="1" x14ac:dyDescent="0.25">
      <c r="A57" s="7" t="s">
        <v>190</v>
      </c>
      <c r="B57" s="7" t="s">
        <v>211</v>
      </c>
      <c r="C57" s="7" t="s">
        <v>51</v>
      </c>
      <c r="D57" s="10" t="s">
        <v>192</v>
      </c>
      <c r="E57" s="7" t="s">
        <v>53</v>
      </c>
      <c r="F57" s="10" t="s">
        <v>265</v>
      </c>
      <c r="G57" s="10" t="s">
        <v>266</v>
      </c>
      <c r="H57" s="7" t="s">
        <v>267</v>
      </c>
      <c r="I57" s="9">
        <v>800000000</v>
      </c>
      <c r="J57" s="108"/>
      <c r="K57" s="109"/>
      <c r="L57" s="21"/>
      <c r="M57" s="21"/>
      <c r="N57" s="17"/>
      <c r="O57" s="17"/>
      <c r="P57" s="17"/>
      <c r="Q57" s="19" t="s">
        <v>505</v>
      </c>
      <c r="R57" s="21" t="s">
        <v>273</v>
      </c>
      <c r="S57" s="21"/>
      <c r="T57" s="71">
        <v>0.25</v>
      </c>
      <c r="U57" s="71">
        <v>0.25</v>
      </c>
      <c r="V57" s="21" t="s">
        <v>274</v>
      </c>
      <c r="W57" s="21" t="s">
        <v>270</v>
      </c>
      <c r="X57" s="21" t="s">
        <v>64</v>
      </c>
      <c r="Y57" s="28" t="s">
        <v>271</v>
      </c>
      <c r="Z57" s="48">
        <v>43466</v>
      </c>
      <c r="AA57" s="48">
        <v>43830</v>
      </c>
      <c r="AB57" s="19"/>
      <c r="AC57" s="21"/>
      <c r="AD57" s="11"/>
      <c r="AE57" s="11"/>
      <c r="AF57" s="7"/>
      <c r="AG57" s="12"/>
      <c r="AH57" s="12"/>
      <c r="AI57" s="20"/>
      <c r="AJ57" s="7" t="s">
        <v>272</v>
      </c>
    </row>
    <row r="58" spans="1:36" ht="192" customHeight="1" x14ac:dyDescent="0.25">
      <c r="A58" s="7" t="s">
        <v>190</v>
      </c>
      <c r="B58" s="7" t="s">
        <v>211</v>
      </c>
      <c r="C58" s="7" t="s">
        <v>51</v>
      </c>
      <c r="D58" s="10" t="s">
        <v>192</v>
      </c>
      <c r="E58" s="7" t="s">
        <v>53</v>
      </c>
      <c r="F58" s="10" t="s">
        <v>265</v>
      </c>
      <c r="G58" s="10" t="s">
        <v>266</v>
      </c>
      <c r="H58" s="7" t="s">
        <v>267</v>
      </c>
      <c r="I58" s="9">
        <v>625000000</v>
      </c>
      <c r="J58" s="108"/>
      <c r="K58" s="109"/>
      <c r="L58" s="21"/>
      <c r="M58" s="21"/>
      <c r="N58" s="17"/>
      <c r="O58" s="17"/>
      <c r="P58" s="17"/>
      <c r="Q58" s="19" t="s">
        <v>506</v>
      </c>
      <c r="R58" s="21" t="s">
        <v>275</v>
      </c>
      <c r="S58" s="21"/>
      <c r="T58" s="47">
        <v>6</v>
      </c>
      <c r="U58" s="47">
        <v>6</v>
      </c>
      <c r="V58" s="21" t="s">
        <v>276</v>
      </c>
      <c r="W58" s="21" t="s">
        <v>277</v>
      </c>
      <c r="X58" s="21" t="s">
        <v>64</v>
      </c>
      <c r="Y58" s="28" t="s">
        <v>278</v>
      </c>
      <c r="Z58" s="48">
        <v>43466</v>
      </c>
      <c r="AA58" s="48">
        <v>43830</v>
      </c>
      <c r="AB58" s="19"/>
      <c r="AC58" s="21"/>
      <c r="AD58" s="11"/>
      <c r="AE58" s="11"/>
      <c r="AF58" s="7"/>
      <c r="AG58" s="12"/>
      <c r="AH58" s="12"/>
      <c r="AI58" s="20"/>
      <c r="AJ58" s="7" t="s">
        <v>272</v>
      </c>
    </row>
    <row r="59" spans="1:36" ht="306" customHeight="1" x14ac:dyDescent="0.25">
      <c r="A59" s="7" t="s">
        <v>190</v>
      </c>
      <c r="B59" s="7" t="s">
        <v>211</v>
      </c>
      <c r="C59" s="7" t="s">
        <v>51</v>
      </c>
      <c r="D59" s="10" t="s">
        <v>192</v>
      </c>
      <c r="E59" s="7" t="s">
        <v>53</v>
      </c>
      <c r="F59" s="10" t="s">
        <v>265</v>
      </c>
      <c r="G59" s="10" t="s">
        <v>266</v>
      </c>
      <c r="H59" s="7" t="s">
        <v>267</v>
      </c>
      <c r="I59" s="9">
        <v>1000000000</v>
      </c>
      <c r="J59" s="108"/>
      <c r="K59" s="109"/>
      <c r="L59" s="21"/>
      <c r="M59" s="17"/>
      <c r="N59" s="17"/>
      <c r="O59" s="17"/>
      <c r="P59" s="17"/>
      <c r="Q59" s="30" t="s">
        <v>279</v>
      </c>
      <c r="R59" s="20" t="s">
        <v>440</v>
      </c>
      <c r="S59" s="21"/>
      <c r="T59" s="47">
        <v>3533</v>
      </c>
      <c r="U59" s="47">
        <v>3533</v>
      </c>
      <c r="V59" s="21" t="s">
        <v>280</v>
      </c>
      <c r="W59" s="31" t="s">
        <v>281</v>
      </c>
      <c r="X59" s="23" t="s">
        <v>64</v>
      </c>
      <c r="Y59" s="68" t="s">
        <v>441</v>
      </c>
      <c r="Z59" s="48">
        <v>43466</v>
      </c>
      <c r="AA59" s="48">
        <v>43830</v>
      </c>
      <c r="AB59" s="52"/>
      <c r="AC59" s="21"/>
      <c r="AD59" s="11"/>
      <c r="AE59" s="11"/>
      <c r="AF59" s="7"/>
      <c r="AG59" s="12"/>
      <c r="AH59" s="12"/>
      <c r="AI59" s="20"/>
      <c r="AJ59" s="7" t="s">
        <v>272</v>
      </c>
    </row>
    <row r="60" spans="1:36" ht="89.25" customHeight="1" x14ac:dyDescent="0.25">
      <c r="A60" s="7" t="s">
        <v>190</v>
      </c>
      <c r="B60" s="7" t="s">
        <v>211</v>
      </c>
      <c r="C60" s="7" t="s">
        <v>51</v>
      </c>
      <c r="D60" s="10" t="s">
        <v>192</v>
      </c>
      <c r="E60" s="7" t="s">
        <v>53</v>
      </c>
      <c r="F60" s="10" t="s">
        <v>265</v>
      </c>
      <c r="G60" s="10" t="s">
        <v>266</v>
      </c>
      <c r="H60" s="7" t="s">
        <v>267</v>
      </c>
      <c r="I60" s="9">
        <v>175000000</v>
      </c>
      <c r="J60" s="108"/>
      <c r="K60" s="109"/>
      <c r="L60" s="21"/>
      <c r="M60" s="21"/>
      <c r="N60" s="17"/>
      <c r="O60" s="17"/>
      <c r="P60" s="17"/>
      <c r="Q60" s="19" t="s">
        <v>507</v>
      </c>
      <c r="R60" s="21" t="s">
        <v>282</v>
      </c>
      <c r="S60" s="21"/>
      <c r="T60" s="71">
        <v>0.25</v>
      </c>
      <c r="U60" s="71">
        <v>0.25</v>
      </c>
      <c r="V60" s="21" t="s">
        <v>283</v>
      </c>
      <c r="W60" s="21" t="s">
        <v>284</v>
      </c>
      <c r="X60" s="21" t="s">
        <v>36</v>
      </c>
      <c r="Y60" s="28" t="s">
        <v>285</v>
      </c>
      <c r="Z60" s="48">
        <v>43466</v>
      </c>
      <c r="AA60" s="48">
        <v>43830</v>
      </c>
      <c r="AB60" s="19"/>
      <c r="AC60" s="21"/>
      <c r="AD60" s="11"/>
      <c r="AE60" s="11"/>
      <c r="AF60" s="7"/>
      <c r="AG60" s="12"/>
      <c r="AH60" s="12"/>
      <c r="AI60" s="72"/>
      <c r="AJ60" s="7" t="s">
        <v>272</v>
      </c>
    </row>
    <row r="61" spans="1:36" ht="76.5" customHeight="1" x14ac:dyDescent="0.25">
      <c r="A61" s="7" t="s">
        <v>190</v>
      </c>
      <c r="B61" s="7" t="s">
        <v>286</v>
      </c>
      <c r="C61" s="7" t="s">
        <v>51</v>
      </c>
      <c r="D61" s="10" t="s">
        <v>192</v>
      </c>
      <c r="E61" s="7" t="s">
        <v>53</v>
      </c>
      <c r="F61" s="10" t="s">
        <v>265</v>
      </c>
      <c r="G61" s="10" t="s">
        <v>266</v>
      </c>
      <c r="H61" s="7" t="s">
        <v>267</v>
      </c>
      <c r="I61" s="9">
        <v>600000000</v>
      </c>
      <c r="J61" s="108"/>
      <c r="K61" s="109"/>
      <c r="L61" s="21"/>
      <c r="M61" s="17"/>
      <c r="N61" s="17"/>
      <c r="O61" s="17"/>
      <c r="P61" s="17"/>
      <c r="Q61" s="30" t="s">
        <v>287</v>
      </c>
      <c r="R61" s="17"/>
      <c r="S61" s="21"/>
      <c r="T61" s="47">
        <v>60</v>
      </c>
      <c r="U61" s="47">
        <v>60</v>
      </c>
      <c r="V61" s="21" t="s">
        <v>288</v>
      </c>
      <c r="W61" s="31" t="s">
        <v>289</v>
      </c>
      <c r="X61" s="23" t="s">
        <v>64</v>
      </c>
      <c r="Y61" s="20"/>
      <c r="Z61" s="48">
        <v>43466</v>
      </c>
      <c r="AA61" s="48">
        <v>43830</v>
      </c>
      <c r="AB61" s="20"/>
      <c r="AC61" s="21"/>
      <c r="AD61" s="11"/>
      <c r="AE61" s="11"/>
      <c r="AF61" s="7"/>
      <c r="AG61" s="12"/>
      <c r="AH61" s="12"/>
      <c r="AI61" s="20"/>
      <c r="AJ61" s="7" t="s">
        <v>272</v>
      </c>
    </row>
    <row r="62" spans="1:36" ht="288.75" customHeight="1" x14ac:dyDescent="0.25">
      <c r="A62" s="7" t="s">
        <v>190</v>
      </c>
      <c r="B62" s="7" t="s">
        <v>286</v>
      </c>
      <c r="C62" s="7" t="s">
        <v>51</v>
      </c>
      <c r="D62" s="10" t="s">
        <v>192</v>
      </c>
      <c r="E62" s="7" t="s">
        <v>53</v>
      </c>
      <c r="F62" s="10" t="s">
        <v>265</v>
      </c>
      <c r="G62" s="10" t="s">
        <v>266</v>
      </c>
      <c r="H62" s="7" t="s">
        <v>267</v>
      </c>
      <c r="I62" s="9">
        <v>600000000</v>
      </c>
      <c r="J62" s="108"/>
      <c r="K62" s="109"/>
      <c r="L62" s="21"/>
      <c r="M62" s="21"/>
      <c r="N62" s="17"/>
      <c r="O62" s="17"/>
      <c r="P62" s="17"/>
      <c r="Q62" s="19" t="s">
        <v>508</v>
      </c>
      <c r="R62" s="21" t="s">
        <v>290</v>
      </c>
      <c r="S62" s="21"/>
      <c r="T62" s="47">
        <v>1447</v>
      </c>
      <c r="U62" s="47">
        <v>1447</v>
      </c>
      <c r="V62" s="21" t="s">
        <v>442</v>
      </c>
      <c r="W62" s="21" t="s">
        <v>291</v>
      </c>
      <c r="X62" s="21" t="s">
        <v>64</v>
      </c>
      <c r="Y62" s="73" t="s">
        <v>443</v>
      </c>
      <c r="Z62" s="48">
        <v>43466</v>
      </c>
      <c r="AA62" s="48">
        <v>43830</v>
      </c>
      <c r="AB62" s="19"/>
      <c r="AC62" s="21"/>
      <c r="AD62" s="11"/>
      <c r="AE62" s="11"/>
      <c r="AF62" s="7"/>
      <c r="AG62" s="12"/>
      <c r="AH62" s="12"/>
      <c r="AI62" s="72"/>
      <c r="AJ62" s="7" t="s">
        <v>272</v>
      </c>
    </row>
    <row r="63" spans="1:36" ht="51" x14ac:dyDescent="0.25">
      <c r="A63" s="7" t="s">
        <v>190</v>
      </c>
      <c r="B63" s="7" t="s">
        <v>191</v>
      </c>
      <c r="C63" s="7" t="s">
        <v>51</v>
      </c>
      <c r="D63" s="7" t="s">
        <v>192</v>
      </c>
      <c r="E63" s="7" t="s">
        <v>53</v>
      </c>
      <c r="F63" s="7" t="s">
        <v>292</v>
      </c>
      <c r="G63" s="10" t="s">
        <v>293</v>
      </c>
      <c r="H63" s="7" t="s">
        <v>294</v>
      </c>
      <c r="I63" s="9">
        <v>10000000</v>
      </c>
      <c r="J63" s="108"/>
      <c r="K63" s="109"/>
      <c r="L63" s="21"/>
      <c r="M63" s="21"/>
      <c r="N63" s="17"/>
      <c r="O63" s="17"/>
      <c r="P63" s="17"/>
      <c r="Q63" s="30" t="s">
        <v>300</v>
      </c>
      <c r="R63" s="20" t="s">
        <v>295</v>
      </c>
      <c r="S63" s="21"/>
      <c r="T63" s="47">
        <v>4</v>
      </c>
      <c r="U63" s="47">
        <v>4</v>
      </c>
      <c r="V63" s="21" t="s">
        <v>301</v>
      </c>
      <c r="W63" s="31" t="s">
        <v>296</v>
      </c>
      <c r="X63" s="23" t="s">
        <v>64</v>
      </c>
      <c r="Y63" s="20"/>
      <c r="Z63" s="48">
        <v>43466</v>
      </c>
      <c r="AA63" s="48">
        <v>43830</v>
      </c>
      <c r="AB63" s="20"/>
      <c r="AC63" s="20"/>
      <c r="AD63" s="11"/>
      <c r="AE63" s="11"/>
      <c r="AF63" s="7"/>
      <c r="AG63" s="12"/>
      <c r="AH63" s="12"/>
      <c r="AI63" s="20"/>
      <c r="AJ63" s="7" t="s">
        <v>297</v>
      </c>
    </row>
    <row r="64" spans="1:36" ht="51" x14ac:dyDescent="0.25">
      <c r="A64" s="7" t="s">
        <v>190</v>
      </c>
      <c r="B64" s="7" t="s">
        <v>191</v>
      </c>
      <c r="C64" s="7" t="s">
        <v>51</v>
      </c>
      <c r="D64" s="7" t="s">
        <v>192</v>
      </c>
      <c r="E64" s="7" t="s">
        <v>53</v>
      </c>
      <c r="F64" s="7" t="s">
        <v>292</v>
      </c>
      <c r="G64" s="10" t="s">
        <v>293</v>
      </c>
      <c r="H64" s="7" t="s">
        <v>302</v>
      </c>
      <c r="I64" s="9">
        <v>780000000</v>
      </c>
      <c r="J64" s="108"/>
      <c r="K64" s="109"/>
      <c r="L64" s="21"/>
      <c r="M64" s="21"/>
      <c r="N64" s="17"/>
      <c r="O64" s="17"/>
      <c r="P64" s="17"/>
      <c r="Q64" s="30" t="s">
        <v>303</v>
      </c>
      <c r="R64" s="20" t="s">
        <v>295</v>
      </c>
      <c r="S64" s="21"/>
      <c r="T64" s="47">
        <v>2</v>
      </c>
      <c r="U64" s="47">
        <v>2</v>
      </c>
      <c r="V64" s="21" t="s">
        <v>304</v>
      </c>
      <c r="W64" s="31" t="s">
        <v>305</v>
      </c>
      <c r="X64" s="23" t="s">
        <v>64</v>
      </c>
      <c r="Y64" s="20"/>
      <c r="Z64" s="48">
        <v>43466</v>
      </c>
      <c r="AA64" s="48">
        <v>43830</v>
      </c>
      <c r="AB64" s="20"/>
      <c r="AC64" s="20"/>
      <c r="AD64" s="11"/>
      <c r="AE64" s="11"/>
      <c r="AF64" s="7"/>
      <c r="AG64" s="12"/>
      <c r="AH64" s="12"/>
      <c r="AI64" s="20"/>
      <c r="AJ64" s="7" t="s">
        <v>297</v>
      </c>
    </row>
    <row r="65" spans="1:36" ht="38.25" x14ac:dyDescent="0.25">
      <c r="A65" s="7" t="s">
        <v>190</v>
      </c>
      <c r="B65" s="7" t="s">
        <v>191</v>
      </c>
      <c r="C65" s="7" t="s">
        <v>51</v>
      </c>
      <c r="D65" s="7" t="s">
        <v>192</v>
      </c>
      <c r="E65" s="7" t="s">
        <v>53</v>
      </c>
      <c r="F65" s="7" t="s">
        <v>292</v>
      </c>
      <c r="G65" s="10" t="s">
        <v>293</v>
      </c>
      <c r="H65" s="7" t="s">
        <v>302</v>
      </c>
      <c r="I65" s="9">
        <v>20000000</v>
      </c>
      <c r="J65" s="108"/>
      <c r="K65" s="109"/>
      <c r="L65" s="21"/>
      <c r="M65" s="21"/>
      <c r="N65" s="17"/>
      <c r="O65" s="17"/>
      <c r="P65" s="17"/>
      <c r="Q65" s="30" t="s">
        <v>306</v>
      </c>
      <c r="R65" s="20" t="s">
        <v>295</v>
      </c>
      <c r="S65" s="21"/>
      <c r="T65" s="47">
        <v>400</v>
      </c>
      <c r="U65" s="47">
        <v>400</v>
      </c>
      <c r="V65" s="21" t="s">
        <v>307</v>
      </c>
      <c r="W65" s="31" t="s">
        <v>308</v>
      </c>
      <c r="X65" s="23" t="s">
        <v>64</v>
      </c>
      <c r="Y65" s="20"/>
      <c r="Z65" s="48">
        <v>43466</v>
      </c>
      <c r="AA65" s="48">
        <v>43830</v>
      </c>
      <c r="AB65" s="20"/>
      <c r="AC65" s="20"/>
      <c r="AD65" s="11"/>
      <c r="AE65" s="11"/>
      <c r="AF65" s="7"/>
      <c r="AG65" s="12"/>
      <c r="AH65" s="12"/>
      <c r="AI65" s="20"/>
      <c r="AJ65" s="7" t="s">
        <v>297</v>
      </c>
    </row>
    <row r="66" spans="1:36" ht="38.25" x14ac:dyDescent="0.25">
      <c r="A66" s="7" t="s">
        <v>190</v>
      </c>
      <c r="B66" s="7" t="s">
        <v>191</v>
      </c>
      <c r="C66" s="7" t="s">
        <v>51</v>
      </c>
      <c r="D66" s="7" t="s">
        <v>192</v>
      </c>
      <c r="E66" s="7" t="s">
        <v>53</v>
      </c>
      <c r="F66" s="7" t="s">
        <v>292</v>
      </c>
      <c r="G66" s="10" t="s">
        <v>293</v>
      </c>
      <c r="H66" s="7" t="s">
        <v>302</v>
      </c>
      <c r="I66" s="9">
        <v>960565387</v>
      </c>
      <c r="J66" s="108"/>
      <c r="K66" s="109"/>
      <c r="L66" s="21"/>
      <c r="M66" s="21"/>
      <c r="N66" s="17"/>
      <c r="O66" s="17"/>
      <c r="P66" s="17"/>
      <c r="Q66" s="30" t="s">
        <v>309</v>
      </c>
      <c r="R66" s="20" t="s">
        <v>310</v>
      </c>
      <c r="S66" s="21"/>
      <c r="T66" s="47">
        <v>700</v>
      </c>
      <c r="U66" s="47">
        <v>700</v>
      </c>
      <c r="V66" s="21" t="s">
        <v>311</v>
      </c>
      <c r="W66" s="31" t="s">
        <v>312</v>
      </c>
      <c r="X66" s="23" t="s">
        <v>64</v>
      </c>
      <c r="Y66" s="20"/>
      <c r="Z66" s="48">
        <v>43466</v>
      </c>
      <c r="AA66" s="48">
        <v>43830</v>
      </c>
      <c r="AB66" s="20"/>
      <c r="AC66" s="20"/>
      <c r="AD66" s="11"/>
      <c r="AE66" s="11"/>
      <c r="AF66" s="7"/>
      <c r="AG66" s="12"/>
      <c r="AH66" s="12"/>
      <c r="AI66" s="20"/>
      <c r="AJ66" s="7" t="s">
        <v>297</v>
      </c>
    </row>
    <row r="67" spans="1:36" ht="38.25" x14ac:dyDescent="0.25">
      <c r="A67" s="7" t="s">
        <v>190</v>
      </c>
      <c r="B67" s="7" t="s">
        <v>191</v>
      </c>
      <c r="C67" s="7" t="s">
        <v>51</v>
      </c>
      <c r="D67" s="7" t="s">
        <v>192</v>
      </c>
      <c r="E67" s="7" t="s">
        <v>53</v>
      </c>
      <c r="F67" s="7" t="s">
        <v>292</v>
      </c>
      <c r="G67" s="10" t="s">
        <v>293</v>
      </c>
      <c r="H67" s="7" t="s">
        <v>302</v>
      </c>
      <c r="I67" s="9">
        <v>6012588487</v>
      </c>
      <c r="J67" s="108"/>
      <c r="K67" s="109"/>
      <c r="L67" s="21"/>
      <c r="M67" s="21"/>
      <c r="N67" s="17"/>
      <c r="O67" s="17"/>
      <c r="P67" s="17"/>
      <c r="Q67" s="30" t="s">
        <v>313</v>
      </c>
      <c r="R67" s="21" t="s">
        <v>314</v>
      </c>
      <c r="S67" s="21"/>
      <c r="T67" s="47">
        <v>1</v>
      </c>
      <c r="U67" s="47">
        <v>1</v>
      </c>
      <c r="V67" s="21" t="s">
        <v>314</v>
      </c>
      <c r="W67" s="31" t="s">
        <v>315</v>
      </c>
      <c r="X67" s="23" t="s">
        <v>64</v>
      </c>
      <c r="Y67" s="20"/>
      <c r="Z67" s="48">
        <v>43466</v>
      </c>
      <c r="AA67" s="48">
        <v>43830</v>
      </c>
      <c r="AB67" s="20"/>
      <c r="AC67" s="20"/>
      <c r="AD67" s="11"/>
      <c r="AE67" s="11"/>
      <c r="AF67" s="7"/>
      <c r="AG67" s="12"/>
      <c r="AH67" s="12"/>
      <c r="AI67" s="20"/>
      <c r="AJ67" s="7" t="s">
        <v>297</v>
      </c>
    </row>
    <row r="68" spans="1:36" ht="151.5" customHeight="1" x14ac:dyDescent="0.25">
      <c r="A68" s="7" t="s">
        <v>316</v>
      </c>
      <c r="B68" s="7" t="s">
        <v>317</v>
      </c>
      <c r="C68" s="7" t="s">
        <v>51</v>
      </c>
      <c r="D68" s="10" t="s">
        <v>192</v>
      </c>
      <c r="E68" s="7" t="s">
        <v>53</v>
      </c>
      <c r="F68" s="10" t="s">
        <v>318</v>
      </c>
      <c r="G68" s="10" t="s">
        <v>319</v>
      </c>
      <c r="H68" s="7" t="s">
        <v>320</v>
      </c>
      <c r="I68" s="99">
        <v>2125000000</v>
      </c>
      <c r="J68" s="6"/>
      <c r="K68" s="17"/>
      <c r="L68" s="21"/>
      <c r="M68" s="21"/>
      <c r="N68" s="17"/>
      <c r="O68" s="17"/>
      <c r="P68" s="17"/>
      <c r="Q68" s="19" t="s">
        <v>325</v>
      </c>
      <c r="R68" s="20" t="s">
        <v>451</v>
      </c>
      <c r="S68" s="21"/>
      <c r="T68" s="47">
        <v>1</v>
      </c>
      <c r="U68" s="47">
        <v>1</v>
      </c>
      <c r="V68" s="20" t="s">
        <v>451</v>
      </c>
      <c r="W68" s="100" t="s">
        <v>299</v>
      </c>
      <c r="X68" s="100" t="s">
        <v>36</v>
      </c>
      <c r="Y68" s="20" t="s">
        <v>452</v>
      </c>
      <c r="Z68" s="48">
        <v>43466</v>
      </c>
      <c r="AA68" s="48">
        <v>43830</v>
      </c>
      <c r="AB68" s="20"/>
      <c r="AC68" s="20"/>
      <c r="AD68" s="11"/>
      <c r="AE68" s="11"/>
      <c r="AF68" s="7"/>
      <c r="AG68" s="12"/>
      <c r="AH68" s="12"/>
      <c r="AI68" s="20"/>
      <c r="AJ68" s="7" t="s">
        <v>321</v>
      </c>
    </row>
    <row r="69" spans="1:36" ht="242.25" x14ac:dyDescent="0.25">
      <c r="A69" s="7" t="s">
        <v>328</v>
      </c>
      <c r="B69" s="7" t="s">
        <v>329</v>
      </c>
      <c r="C69" s="7" t="s">
        <v>51</v>
      </c>
      <c r="D69" s="10" t="s">
        <v>192</v>
      </c>
      <c r="E69" s="7" t="s">
        <v>53</v>
      </c>
      <c r="F69" s="10" t="s">
        <v>330</v>
      </c>
      <c r="G69" s="10" t="s">
        <v>331</v>
      </c>
      <c r="H69" s="7" t="s">
        <v>332</v>
      </c>
      <c r="I69" s="9">
        <v>200000000</v>
      </c>
      <c r="J69" s="6"/>
      <c r="K69" s="17"/>
      <c r="L69" s="21"/>
      <c r="M69" s="21"/>
      <c r="N69" s="17"/>
      <c r="O69" s="17"/>
      <c r="P69" s="17"/>
      <c r="Q69" s="19" t="s">
        <v>333</v>
      </c>
      <c r="R69" s="19" t="s">
        <v>334</v>
      </c>
      <c r="S69" s="21"/>
      <c r="T69" s="47">
        <v>200</v>
      </c>
      <c r="U69" s="47">
        <v>200</v>
      </c>
      <c r="V69" s="21" t="s">
        <v>335</v>
      </c>
      <c r="W69" s="22" t="s">
        <v>336</v>
      </c>
      <c r="X69" s="23" t="s">
        <v>64</v>
      </c>
      <c r="Y69" s="20" t="s">
        <v>337</v>
      </c>
      <c r="Z69" s="48">
        <v>43466</v>
      </c>
      <c r="AA69" s="48">
        <v>43830</v>
      </c>
      <c r="AB69" s="20"/>
      <c r="AC69" s="20"/>
      <c r="AD69" s="11"/>
      <c r="AE69" s="11"/>
      <c r="AF69" s="7"/>
      <c r="AG69" s="12"/>
      <c r="AH69" s="12"/>
      <c r="AI69" s="20"/>
      <c r="AJ69" s="7" t="s">
        <v>338</v>
      </c>
    </row>
    <row r="70" spans="1:36" ht="76.5" customHeight="1" x14ac:dyDescent="0.25">
      <c r="A70" s="7" t="s">
        <v>328</v>
      </c>
      <c r="B70" s="7" t="s">
        <v>329</v>
      </c>
      <c r="C70" s="7" t="s">
        <v>51</v>
      </c>
      <c r="D70" s="10" t="s">
        <v>192</v>
      </c>
      <c r="E70" s="7" t="s">
        <v>53</v>
      </c>
      <c r="F70" s="10" t="s">
        <v>330</v>
      </c>
      <c r="G70" s="10" t="s">
        <v>331</v>
      </c>
      <c r="H70" s="7" t="s">
        <v>332</v>
      </c>
      <c r="I70" s="9">
        <v>500000000</v>
      </c>
      <c r="J70" s="14"/>
      <c r="K70" s="17"/>
      <c r="L70" s="21"/>
      <c r="M70" s="21"/>
      <c r="N70" s="17"/>
      <c r="O70" s="17"/>
      <c r="P70" s="17"/>
      <c r="Q70" s="50" t="s">
        <v>341</v>
      </c>
      <c r="R70" s="51" t="s">
        <v>342</v>
      </c>
      <c r="S70" s="21"/>
      <c r="T70" s="47">
        <v>100</v>
      </c>
      <c r="U70" s="47">
        <v>100</v>
      </c>
      <c r="V70" s="51" t="s">
        <v>343</v>
      </c>
      <c r="W70" s="22" t="s">
        <v>339</v>
      </c>
      <c r="X70" s="23" t="s">
        <v>64</v>
      </c>
      <c r="Y70" s="20" t="s">
        <v>340</v>
      </c>
      <c r="Z70" s="48">
        <v>43466</v>
      </c>
      <c r="AA70" s="48">
        <v>43830</v>
      </c>
      <c r="AB70" s="20"/>
      <c r="AC70" s="20"/>
      <c r="AD70" s="11"/>
      <c r="AE70" s="11"/>
      <c r="AF70" s="7"/>
      <c r="AG70" s="12"/>
      <c r="AH70" s="12"/>
      <c r="AI70" s="20"/>
      <c r="AJ70" s="7" t="s">
        <v>338</v>
      </c>
    </row>
    <row r="71" spans="1:36" ht="51" x14ac:dyDescent="0.25">
      <c r="A71" s="7" t="s">
        <v>316</v>
      </c>
      <c r="B71" s="7" t="s">
        <v>322</v>
      </c>
      <c r="C71" s="7" t="s">
        <v>51</v>
      </c>
      <c r="D71" s="7" t="s">
        <v>192</v>
      </c>
      <c r="E71" s="7" t="s">
        <v>53</v>
      </c>
      <c r="F71" s="7" t="s">
        <v>323</v>
      </c>
      <c r="G71" s="10" t="s">
        <v>324</v>
      </c>
      <c r="H71" s="7" t="s">
        <v>344</v>
      </c>
      <c r="I71" s="9">
        <v>600000000</v>
      </c>
      <c r="J71" s="108"/>
      <c r="K71" s="109"/>
      <c r="L71" s="21"/>
      <c r="M71" s="21"/>
      <c r="N71" s="17"/>
      <c r="O71" s="17"/>
      <c r="P71" s="17"/>
      <c r="Q71" s="50" t="s">
        <v>345</v>
      </c>
      <c r="R71" s="51" t="s">
        <v>346</v>
      </c>
      <c r="S71" s="21"/>
      <c r="T71" s="47">
        <v>1</v>
      </c>
      <c r="U71" s="47">
        <v>1</v>
      </c>
      <c r="V71" s="51" t="s">
        <v>346</v>
      </c>
      <c r="W71" s="23" t="s">
        <v>197</v>
      </c>
      <c r="X71" s="23" t="s">
        <v>36</v>
      </c>
      <c r="Y71" s="20"/>
      <c r="Z71" s="48">
        <v>43466</v>
      </c>
      <c r="AA71" s="48">
        <v>43830</v>
      </c>
      <c r="AB71" s="20"/>
      <c r="AC71" s="20"/>
      <c r="AD71" s="11"/>
      <c r="AE71" s="11"/>
      <c r="AF71" s="7"/>
      <c r="AG71" s="12"/>
      <c r="AH71" s="12"/>
      <c r="AI71" s="19"/>
      <c r="AJ71" s="7" t="s">
        <v>327</v>
      </c>
    </row>
    <row r="72" spans="1:36" ht="60" x14ac:dyDescent="0.25">
      <c r="A72" s="7" t="s">
        <v>316</v>
      </c>
      <c r="B72" s="7" t="s">
        <v>322</v>
      </c>
      <c r="C72" s="7" t="s">
        <v>51</v>
      </c>
      <c r="D72" s="7" t="s">
        <v>192</v>
      </c>
      <c r="E72" s="7" t="s">
        <v>53</v>
      </c>
      <c r="F72" s="7" t="s">
        <v>323</v>
      </c>
      <c r="G72" s="10" t="s">
        <v>324</v>
      </c>
      <c r="H72" s="7" t="s">
        <v>344</v>
      </c>
      <c r="I72" s="9">
        <v>650000000</v>
      </c>
      <c r="J72" s="108"/>
      <c r="K72" s="109"/>
      <c r="L72" s="21"/>
      <c r="M72" s="21"/>
      <c r="N72" s="17"/>
      <c r="O72" s="17"/>
      <c r="P72" s="17"/>
      <c r="Q72" s="50" t="s">
        <v>347</v>
      </c>
      <c r="R72" s="51" t="s">
        <v>348</v>
      </c>
      <c r="S72" s="21"/>
      <c r="T72" s="47">
        <v>1</v>
      </c>
      <c r="U72" s="47">
        <v>1</v>
      </c>
      <c r="V72" s="51" t="s">
        <v>298</v>
      </c>
      <c r="W72" s="23" t="s">
        <v>197</v>
      </c>
      <c r="X72" s="23" t="s">
        <v>36</v>
      </c>
      <c r="Y72" s="20"/>
      <c r="Z72" s="48">
        <v>43466</v>
      </c>
      <c r="AA72" s="48">
        <v>43830</v>
      </c>
      <c r="AB72" s="20"/>
      <c r="AC72" s="20"/>
      <c r="AD72" s="11"/>
      <c r="AE72" s="11"/>
      <c r="AF72" s="7"/>
      <c r="AG72" s="12"/>
      <c r="AH72" s="12"/>
      <c r="AI72" s="19"/>
      <c r="AJ72" s="7" t="s">
        <v>327</v>
      </c>
    </row>
    <row r="73" spans="1:36" ht="51" x14ac:dyDescent="0.25">
      <c r="A73" s="7" t="s">
        <v>316</v>
      </c>
      <c r="B73" s="7" t="s">
        <v>322</v>
      </c>
      <c r="C73" s="7" t="s">
        <v>51</v>
      </c>
      <c r="D73" s="7" t="s">
        <v>192</v>
      </c>
      <c r="E73" s="7" t="s">
        <v>53</v>
      </c>
      <c r="F73" s="7" t="s">
        <v>323</v>
      </c>
      <c r="G73" s="10" t="s">
        <v>324</v>
      </c>
      <c r="H73" s="7" t="s">
        <v>344</v>
      </c>
      <c r="I73" s="9">
        <v>600000000</v>
      </c>
      <c r="J73" s="108"/>
      <c r="K73" s="109"/>
      <c r="L73" s="21"/>
      <c r="M73" s="21"/>
      <c r="N73" s="17"/>
      <c r="O73" s="17"/>
      <c r="P73" s="17"/>
      <c r="Q73" s="50" t="s">
        <v>349</v>
      </c>
      <c r="R73" s="51" t="s">
        <v>350</v>
      </c>
      <c r="S73" s="21"/>
      <c r="T73" s="47">
        <v>1</v>
      </c>
      <c r="U73" s="47">
        <v>1</v>
      </c>
      <c r="V73" s="51" t="s">
        <v>298</v>
      </c>
      <c r="W73" s="23" t="s">
        <v>197</v>
      </c>
      <c r="X73" s="23" t="s">
        <v>36</v>
      </c>
      <c r="Y73" s="20"/>
      <c r="Z73" s="48">
        <v>43466</v>
      </c>
      <c r="AA73" s="48">
        <v>43830</v>
      </c>
      <c r="AB73" s="20"/>
      <c r="AC73" s="20"/>
      <c r="AD73" s="11"/>
      <c r="AE73" s="11"/>
      <c r="AF73" s="7"/>
      <c r="AG73" s="12"/>
      <c r="AH73" s="12"/>
      <c r="AI73" s="19"/>
      <c r="AJ73" s="7" t="s">
        <v>327</v>
      </c>
    </row>
    <row r="74" spans="1:36" ht="60" x14ac:dyDescent="0.25">
      <c r="A74" s="7" t="s">
        <v>316</v>
      </c>
      <c r="B74" s="7" t="s">
        <v>322</v>
      </c>
      <c r="C74" s="7" t="s">
        <v>51</v>
      </c>
      <c r="D74" s="7" t="s">
        <v>192</v>
      </c>
      <c r="E74" s="7" t="s">
        <v>53</v>
      </c>
      <c r="F74" s="7" t="s">
        <v>323</v>
      </c>
      <c r="G74" s="10" t="s">
        <v>324</v>
      </c>
      <c r="H74" s="7" t="s">
        <v>344</v>
      </c>
      <c r="I74" s="9">
        <v>400000000</v>
      </c>
      <c r="J74" s="108"/>
      <c r="K74" s="109"/>
      <c r="L74" s="21"/>
      <c r="M74" s="21"/>
      <c r="N74" s="17"/>
      <c r="O74" s="17"/>
      <c r="P74" s="17"/>
      <c r="Q74" s="50" t="s">
        <v>351</v>
      </c>
      <c r="R74" s="51" t="s">
        <v>326</v>
      </c>
      <c r="S74" s="21"/>
      <c r="T74" s="69">
        <v>1</v>
      </c>
      <c r="U74" s="69">
        <v>1</v>
      </c>
      <c r="V74" s="51" t="s">
        <v>177</v>
      </c>
      <c r="W74" s="23" t="s">
        <v>197</v>
      </c>
      <c r="X74" s="23" t="s">
        <v>36</v>
      </c>
      <c r="Y74" s="20"/>
      <c r="Z74" s="48">
        <v>43466</v>
      </c>
      <c r="AA74" s="48">
        <v>43830</v>
      </c>
      <c r="AB74" s="20"/>
      <c r="AC74" s="20"/>
      <c r="AD74" s="11"/>
      <c r="AE74" s="11"/>
      <c r="AF74" s="7"/>
      <c r="AG74" s="12"/>
      <c r="AH74" s="12"/>
      <c r="AI74" s="19"/>
      <c r="AJ74" s="7" t="s">
        <v>327</v>
      </c>
    </row>
    <row r="75" spans="1:36" ht="60.75" customHeight="1" x14ac:dyDescent="0.25">
      <c r="A75" s="7" t="s">
        <v>352</v>
      </c>
      <c r="B75" s="7" t="s">
        <v>353</v>
      </c>
      <c r="C75" s="7" t="s">
        <v>51</v>
      </c>
      <c r="D75" s="10" t="s">
        <v>136</v>
      </c>
      <c r="E75" s="7" t="s">
        <v>53</v>
      </c>
      <c r="F75" s="10" t="s">
        <v>453</v>
      </c>
      <c r="G75" s="10" t="s">
        <v>354</v>
      </c>
      <c r="H75" s="7" t="s">
        <v>355</v>
      </c>
      <c r="I75" s="9">
        <v>85000000</v>
      </c>
      <c r="J75" s="6"/>
      <c r="K75" s="120"/>
      <c r="L75" s="21"/>
      <c r="M75" s="21"/>
      <c r="N75" s="17"/>
      <c r="O75" s="17"/>
      <c r="P75" s="17"/>
      <c r="Q75" s="30" t="s">
        <v>356</v>
      </c>
      <c r="R75" s="21" t="s">
        <v>357</v>
      </c>
      <c r="S75" s="21"/>
      <c r="T75" s="47">
        <v>5</v>
      </c>
      <c r="U75" s="47">
        <v>5</v>
      </c>
      <c r="V75" s="21" t="s">
        <v>178</v>
      </c>
      <c r="W75" s="31" t="s">
        <v>358</v>
      </c>
      <c r="X75" s="23" t="s">
        <v>36</v>
      </c>
      <c r="Y75" s="20"/>
      <c r="Z75" s="48">
        <v>43466</v>
      </c>
      <c r="AA75" s="48">
        <v>43830</v>
      </c>
      <c r="AB75" s="20"/>
      <c r="AC75" s="20"/>
      <c r="AD75" s="11"/>
      <c r="AE75" s="11"/>
      <c r="AF75" s="7"/>
      <c r="AG75" s="12"/>
      <c r="AH75" s="12"/>
      <c r="AI75" s="20"/>
      <c r="AJ75" s="7" t="s">
        <v>359</v>
      </c>
    </row>
    <row r="76" spans="1:36" ht="77.25" customHeight="1" x14ac:dyDescent="0.25">
      <c r="A76" s="7" t="s">
        <v>352</v>
      </c>
      <c r="B76" s="7" t="s">
        <v>353</v>
      </c>
      <c r="C76" s="7" t="s">
        <v>51</v>
      </c>
      <c r="D76" s="10" t="s">
        <v>136</v>
      </c>
      <c r="E76" s="7" t="s">
        <v>53</v>
      </c>
      <c r="F76" s="10" t="s">
        <v>453</v>
      </c>
      <c r="G76" s="10" t="s">
        <v>354</v>
      </c>
      <c r="H76" s="7" t="s">
        <v>355</v>
      </c>
      <c r="I76" s="9">
        <v>200000000</v>
      </c>
      <c r="J76" s="75"/>
      <c r="K76" s="120"/>
      <c r="L76" s="21"/>
      <c r="M76" s="21"/>
      <c r="N76" s="17"/>
      <c r="O76" s="17"/>
      <c r="P76" s="17"/>
      <c r="Q76" s="19" t="s">
        <v>360</v>
      </c>
      <c r="R76" s="21" t="s">
        <v>361</v>
      </c>
      <c r="S76" s="21"/>
      <c r="T76" s="47">
        <v>2</v>
      </c>
      <c r="U76" s="47">
        <v>2</v>
      </c>
      <c r="V76" s="21" t="s">
        <v>178</v>
      </c>
      <c r="W76" s="23" t="s">
        <v>362</v>
      </c>
      <c r="X76" s="23" t="s">
        <v>36</v>
      </c>
      <c r="Y76" s="20" t="s">
        <v>363</v>
      </c>
      <c r="Z76" s="48">
        <v>43466</v>
      </c>
      <c r="AA76" s="48">
        <v>43830</v>
      </c>
      <c r="AB76" s="20"/>
      <c r="AC76" s="20"/>
      <c r="AD76" s="11"/>
      <c r="AE76" s="11"/>
      <c r="AF76" s="7"/>
      <c r="AG76" s="12"/>
      <c r="AH76" s="12"/>
      <c r="AI76" s="20"/>
      <c r="AJ76" s="7" t="s">
        <v>359</v>
      </c>
    </row>
    <row r="77" spans="1:36" ht="152.25" customHeight="1" x14ac:dyDescent="0.25">
      <c r="A77" s="7" t="s">
        <v>352</v>
      </c>
      <c r="B77" s="7" t="s">
        <v>353</v>
      </c>
      <c r="C77" s="7" t="s">
        <v>51</v>
      </c>
      <c r="D77" s="10" t="s">
        <v>136</v>
      </c>
      <c r="E77" s="7" t="s">
        <v>53</v>
      </c>
      <c r="F77" s="10" t="s">
        <v>453</v>
      </c>
      <c r="G77" s="10" t="s">
        <v>354</v>
      </c>
      <c r="H77" s="7" t="s">
        <v>355</v>
      </c>
      <c r="I77" s="9">
        <v>800000000</v>
      </c>
      <c r="J77" s="75"/>
      <c r="K77" s="120"/>
      <c r="L77" s="21"/>
      <c r="M77" s="21"/>
      <c r="N77" s="17"/>
      <c r="O77" s="17"/>
      <c r="P77" s="54"/>
      <c r="Q77" s="30" t="s">
        <v>364</v>
      </c>
      <c r="R77" s="21" t="s">
        <v>365</v>
      </c>
      <c r="S77" s="21"/>
      <c r="T77" s="47">
        <v>8</v>
      </c>
      <c r="U77" s="47">
        <v>8</v>
      </c>
      <c r="V77" s="21" t="s">
        <v>178</v>
      </c>
      <c r="W77" s="31" t="s">
        <v>366</v>
      </c>
      <c r="X77" s="23" t="s">
        <v>36</v>
      </c>
      <c r="Y77" s="20" t="s">
        <v>367</v>
      </c>
      <c r="Z77" s="48">
        <v>43466</v>
      </c>
      <c r="AA77" s="48">
        <v>43830</v>
      </c>
      <c r="AB77" s="20"/>
      <c r="AC77" s="20"/>
      <c r="AD77" s="11"/>
      <c r="AE77" s="11"/>
      <c r="AF77" s="7"/>
      <c r="AG77" s="12"/>
      <c r="AH77" s="12"/>
      <c r="AI77" s="20"/>
      <c r="AJ77" s="7" t="s">
        <v>359</v>
      </c>
    </row>
    <row r="78" spans="1:36" ht="63.75" x14ac:dyDescent="0.25">
      <c r="A78" s="7" t="s">
        <v>352</v>
      </c>
      <c r="B78" s="7" t="s">
        <v>353</v>
      </c>
      <c r="C78" s="7" t="s">
        <v>51</v>
      </c>
      <c r="D78" s="10" t="s">
        <v>136</v>
      </c>
      <c r="E78" s="7" t="s">
        <v>53</v>
      </c>
      <c r="F78" s="10" t="s">
        <v>453</v>
      </c>
      <c r="G78" s="10" t="s">
        <v>354</v>
      </c>
      <c r="H78" s="7" t="s">
        <v>355</v>
      </c>
      <c r="I78" s="9">
        <v>120000000</v>
      </c>
      <c r="J78" s="75"/>
      <c r="K78" s="120"/>
      <c r="L78" s="21"/>
      <c r="M78" s="21"/>
      <c r="N78" s="17"/>
      <c r="O78" s="17"/>
      <c r="P78" s="17"/>
      <c r="Q78" s="19" t="s">
        <v>368</v>
      </c>
      <c r="R78" s="21" t="s">
        <v>369</v>
      </c>
      <c r="S78" s="21"/>
      <c r="T78" s="47">
        <v>8</v>
      </c>
      <c r="U78" s="47">
        <v>8</v>
      </c>
      <c r="V78" s="21" t="s">
        <v>178</v>
      </c>
      <c r="W78" s="23" t="s">
        <v>370</v>
      </c>
      <c r="X78" s="23" t="s">
        <v>36</v>
      </c>
      <c r="Y78" s="20"/>
      <c r="Z78" s="48">
        <v>43466</v>
      </c>
      <c r="AA78" s="48">
        <v>43830</v>
      </c>
      <c r="AB78" s="20"/>
      <c r="AC78" s="20"/>
      <c r="AD78" s="11"/>
      <c r="AE78" s="11"/>
      <c r="AF78" s="7"/>
      <c r="AG78" s="12"/>
      <c r="AH78" s="12"/>
      <c r="AI78" s="20"/>
      <c r="AJ78" s="7" t="s">
        <v>359</v>
      </c>
    </row>
    <row r="79" spans="1:36" ht="191.25" customHeight="1" x14ac:dyDescent="0.25">
      <c r="A79" s="7" t="s">
        <v>352</v>
      </c>
      <c r="B79" s="7" t="s">
        <v>353</v>
      </c>
      <c r="C79" s="7" t="s">
        <v>51</v>
      </c>
      <c r="D79" s="10" t="s">
        <v>136</v>
      </c>
      <c r="E79" s="7" t="s">
        <v>53</v>
      </c>
      <c r="F79" s="10" t="s">
        <v>453</v>
      </c>
      <c r="G79" s="10" t="s">
        <v>354</v>
      </c>
      <c r="H79" s="7" t="s">
        <v>355</v>
      </c>
      <c r="I79" s="9">
        <v>1649000000</v>
      </c>
      <c r="J79" s="75"/>
      <c r="K79" s="120"/>
      <c r="L79" s="21"/>
      <c r="M79" s="21"/>
      <c r="N79" s="17"/>
      <c r="O79" s="17"/>
      <c r="P79" s="54"/>
      <c r="Q79" s="30" t="s">
        <v>448</v>
      </c>
      <c r="R79" s="20" t="s">
        <v>371</v>
      </c>
      <c r="S79" s="21"/>
      <c r="T79" s="47">
        <v>9</v>
      </c>
      <c r="U79" s="47">
        <v>9</v>
      </c>
      <c r="V79" s="21" t="s">
        <v>178</v>
      </c>
      <c r="W79" s="31" t="s">
        <v>372</v>
      </c>
      <c r="X79" s="23" t="s">
        <v>36</v>
      </c>
      <c r="Y79" s="20" t="s">
        <v>449</v>
      </c>
      <c r="Z79" s="48">
        <v>43466</v>
      </c>
      <c r="AA79" s="48">
        <v>43830</v>
      </c>
      <c r="AB79" s="20"/>
      <c r="AC79" s="20"/>
      <c r="AD79" s="11"/>
      <c r="AE79" s="11"/>
      <c r="AF79" s="7"/>
      <c r="AG79" s="12"/>
      <c r="AH79" s="12"/>
      <c r="AI79" s="20"/>
      <c r="AJ79" s="7" t="s">
        <v>359</v>
      </c>
    </row>
    <row r="80" spans="1:36" ht="63.75" x14ac:dyDescent="0.25">
      <c r="A80" s="7" t="s">
        <v>352</v>
      </c>
      <c r="B80" s="7" t="s">
        <v>353</v>
      </c>
      <c r="C80" s="7" t="s">
        <v>51</v>
      </c>
      <c r="D80" s="10" t="s">
        <v>136</v>
      </c>
      <c r="E80" s="7" t="s">
        <v>53</v>
      </c>
      <c r="F80" s="10" t="s">
        <v>453</v>
      </c>
      <c r="G80" s="10" t="s">
        <v>354</v>
      </c>
      <c r="H80" s="7" t="s">
        <v>355</v>
      </c>
      <c r="I80" s="9">
        <v>36000000</v>
      </c>
      <c r="J80" s="75"/>
      <c r="K80" s="120"/>
      <c r="L80" s="21"/>
      <c r="M80" s="21"/>
      <c r="N80" s="17"/>
      <c r="O80" s="17"/>
      <c r="P80" s="17"/>
      <c r="Q80" s="30" t="s">
        <v>373</v>
      </c>
      <c r="R80" s="20"/>
      <c r="S80" s="21"/>
      <c r="T80" s="47">
        <v>12</v>
      </c>
      <c r="U80" s="47">
        <v>12</v>
      </c>
      <c r="V80" s="21" t="s">
        <v>178</v>
      </c>
      <c r="W80" s="31" t="s">
        <v>374</v>
      </c>
      <c r="X80" s="23" t="s">
        <v>36</v>
      </c>
      <c r="Y80" s="20"/>
      <c r="Z80" s="48">
        <v>43466</v>
      </c>
      <c r="AA80" s="48">
        <v>43830</v>
      </c>
      <c r="AB80" s="20"/>
      <c r="AC80" s="20"/>
      <c r="AD80" s="11"/>
      <c r="AE80" s="11"/>
      <c r="AF80" s="7"/>
      <c r="AG80" s="12"/>
      <c r="AH80" s="12"/>
      <c r="AI80" s="20"/>
      <c r="AJ80" s="7" t="s">
        <v>359</v>
      </c>
    </row>
    <row r="81" spans="1:36" ht="63.75" x14ac:dyDescent="0.25">
      <c r="A81" s="7" t="s">
        <v>352</v>
      </c>
      <c r="B81" s="7" t="s">
        <v>353</v>
      </c>
      <c r="C81" s="7" t="s">
        <v>51</v>
      </c>
      <c r="D81" s="10" t="s">
        <v>136</v>
      </c>
      <c r="E81" s="7" t="s">
        <v>53</v>
      </c>
      <c r="F81" s="10" t="s">
        <v>453</v>
      </c>
      <c r="G81" s="10" t="s">
        <v>354</v>
      </c>
      <c r="H81" s="7" t="s">
        <v>355</v>
      </c>
      <c r="I81" s="9">
        <v>110000000</v>
      </c>
      <c r="J81" s="75"/>
      <c r="K81" s="120"/>
      <c r="L81" s="21"/>
      <c r="M81" s="21"/>
      <c r="N81" s="17"/>
      <c r="O81" s="17"/>
      <c r="P81" s="17"/>
      <c r="Q81" s="30" t="s">
        <v>375</v>
      </c>
      <c r="R81" s="20" t="s">
        <v>376</v>
      </c>
      <c r="S81" s="21"/>
      <c r="T81" s="47">
        <v>5</v>
      </c>
      <c r="U81" s="47">
        <v>5</v>
      </c>
      <c r="V81" s="21" t="s">
        <v>178</v>
      </c>
      <c r="W81" s="31" t="s">
        <v>377</v>
      </c>
      <c r="X81" s="23" t="s">
        <v>36</v>
      </c>
      <c r="Y81" s="20"/>
      <c r="Z81" s="48">
        <v>43466</v>
      </c>
      <c r="AA81" s="48">
        <v>43830</v>
      </c>
      <c r="AB81" s="20"/>
      <c r="AC81" s="20"/>
      <c r="AD81" s="11"/>
      <c r="AE81" s="11"/>
      <c r="AF81" s="7"/>
      <c r="AG81" s="12"/>
      <c r="AH81" s="12"/>
      <c r="AI81" s="20"/>
      <c r="AJ81" s="7" t="s">
        <v>359</v>
      </c>
    </row>
    <row r="82" spans="1:36" ht="63.75" customHeight="1" x14ac:dyDescent="0.25">
      <c r="A82" s="7" t="s">
        <v>49</v>
      </c>
      <c r="B82" s="7" t="s">
        <v>379</v>
      </c>
      <c r="C82" s="7" t="s">
        <v>51</v>
      </c>
      <c r="D82" s="10" t="s">
        <v>192</v>
      </c>
      <c r="E82" s="7" t="s">
        <v>53</v>
      </c>
      <c r="F82" s="10" t="s">
        <v>382</v>
      </c>
      <c r="G82" s="10" t="s">
        <v>383</v>
      </c>
      <c r="H82" s="7" t="s">
        <v>384</v>
      </c>
      <c r="I82" s="9">
        <v>920000000</v>
      </c>
      <c r="J82" s="108"/>
      <c r="K82" s="110"/>
      <c r="L82" s="21"/>
      <c r="M82" s="21"/>
      <c r="N82" s="17"/>
      <c r="O82" s="17"/>
      <c r="P82" s="17"/>
      <c r="Q82" s="30" t="s">
        <v>386</v>
      </c>
      <c r="R82" s="21" t="s">
        <v>387</v>
      </c>
      <c r="S82" s="21"/>
      <c r="T82" s="47">
        <v>1</v>
      </c>
      <c r="U82" s="47">
        <v>1</v>
      </c>
      <c r="V82" s="21" t="s">
        <v>388</v>
      </c>
      <c r="W82" s="31" t="s">
        <v>389</v>
      </c>
      <c r="X82" s="23" t="s">
        <v>64</v>
      </c>
      <c r="Y82" s="20"/>
      <c r="Z82" s="48">
        <v>43466</v>
      </c>
      <c r="AA82" s="48">
        <v>43830</v>
      </c>
      <c r="AB82" s="20"/>
      <c r="AC82" s="20"/>
      <c r="AD82" s="11"/>
      <c r="AE82" s="11"/>
      <c r="AF82" s="7"/>
      <c r="AG82" s="12"/>
      <c r="AH82" s="12"/>
      <c r="AI82" s="28"/>
      <c r="AJ82" s="7" t="s">
        <v>381</v>
      </c>
    </row>
    <row r="83" spans="1:36" ht="63.75" customHeight="1" x14ac:dyDescent="0.25">
      <c r="A83" s="7" t="s">
        <v>49</v>
      </c>
      <c r="B83" s="7" t="s">
        <v>50</v>
      </c>
      <c r="C83" s="7" t="s">
        <v>51</v>
      </c>
      <c r="D83" s="10" t="s">
        <v>192</v>
      </c>
      <c r="E83" s="7" t="s">
        <v>53</v>
      </c>
      <c r="F83" s="10" t="s">
        <v>382</v>
      </c>
      <c r="G83" s="10" t="s">
        <v>383</v>
      </c>
      <c r="H83" s="7" t="s">
        <v>384</v>
      </c>
      <c r="I83" s="9">
        <v>350000000</v>
      </c>
      <c r="J83" s="108"/>
      <c r="K83" s="110"/>
      <c r="L83" s="21"/>
      <c r="M83" s="21"/>
      <c r="N83" s="17"/>
      <c r="O83" s="17"/>
      <c r="P83" s="17"/>
      <c r="Q83" s="30" t="s">
        <v>390</v>
      </c>
      <c r="R83" s="21" t="s">
        <v>391</v>
      </c>
      <c r="S83" s="21"/>
      <c r="T83" s="47">
        <v>1</v>
      </c>
      <c r="U83" s="47">
        <v>1</v>
      </c>
      <c r="V83" s="21" t="s">
        <v>392</v>
      </c>
      <c r="W83" s="31" t="s">
        <v>393</v>
      </c>
      <c r="X83" s="23" t="s">
        <v>64</v>
      </c>
      <c r="Y83" s="20"/>
      <c r="Z83" s="48">
        <v>43466</v>
      </c>
      <c r="AA83" s="48">
        <v>43830</v>
      </c>
      <c r="AB83" s="20"/>
      <c r="AC83" s="20"/>
      <c r="AD83" s="11"/>
      <c r="AE83" s="11"/>
      <c r="AF83" s="7"/>
      <c r="AG83" s="12"/>
      <c r="AH83" s="12"/>
      <c r="AI83" s="28"/>
      <c r="AJ83" s="7" t="s">
        <v>381</v>
      </c>
    </row>
    <row r="84" spans="1:36" ht="178.5" customHeight="1" x14ac:dyDescent="0.25">
      <c r="A84" s="7" t="s">
        <v>378</v>
      </c>
      <c r="B84" s="7" t="s">
        <v>379</v>
      </c>
      <c r="C84" s="7" t="s">
        <v>51</v>
      </c>
      <c r="D84" s="10" t="s">
        <v>192</v>
      </c>
      <c r="E84" s="7" t="s">
        <v>380</v>
      </c>
      <c r="F84" s="10" t="s">
        <v>382</v>
      </c>
      <c r="G84" s="10" t="s">
        <v>383</v>
      </c>
      <c r="H84" s="7" t="s">
        <v>384</v>
      </c>
      <c r="I84" s="9">
        <v>485000000</v>
      </c>
      <c r="J84" s="108"/>
      <c r="K84" s="110"/>
      <c r="L84" s="21"/>
      <c r="M84" s="21"/>
      <c r="N84" s="17"/>
      <c r="O84" s="17"/>
      <c r="P84" s="17"/>
      <c r="Q84" s="30" t="s">
        <v>509</v>
      </c>
      <c r="R84" s="21" t="s">
        <v>394</v>
      </c>
      <c r="S84" s="21"/>
      <c r="T84" s="47">
        <v>30000000</v>
      </c>
      <c r="U84" s="47">
        <v>30000000</v>
      </c>
      <c r="V84" s="21" t="s">
        <v>395</v>
      </c>
      <c r="W84" s="66" t="s">
        <v>396</v>
      </c>
      <c r="X84" s="23" t="s">
        <v>64</v>
      </c>
      <c r="Y84" s="66" t="s">
        <v>397</v>
      </c>
      <c r="Z84" s="48">
        <v>43466</v>
      </c>
      <c r="AA84" s="48">
        <v>43830</v>
      </c>
      <c r="AB84" s="28"/>
      <c r="AC84" s="17"/>
      <c r="AD84" s="11"/>
      <c r="AE84" s="11"/>
      <c r="AF84" s="7"/>
      <c r="AG84" s="12"/>
      <c r="AH84" s="12"/>
      <c r="AI84" s="20"/>
      <c r="AJ84" s="7" t="s">
        <v>381</v>
      </c>
    </row>
    <row r="85" spans="1:36" ht="140.25" customHeight="1" x14ac:dyDescent="0.25">
      <c r="A85" s="7" t="s">
        <v>378</v>
      </c>
      <c r="B85" s="7" t="s">
        <v>379</v>
      </c>
      <c r="C85" s="7" t="s">
        <v>51</v>
      </c>
      <c r="D85" s="10" t="s">
        <v>192</v>
      </c>
      <c r="E85" s="7" t="s">
        <v>380</v>
      </c>
      <c r="F85" s="10" t="s">
        <v>382</v>
      </c>
      <c r="G85" s="10" t="s">
        <v>383</v>
      </c>
      <c r="H85" s="7" t="s">
        <v>384</v>
      </c>
      <c r="I85" s="9">
        <v>65000000</v>
      </c>
      <c r="J85" s="108"/>
      <c r="K85" s="110"/>
      <c r="L85" s="21"/>
      <c r="M85" s="21"/>
      <c r="N85" s="17"/>
      <c r="O85" s="17"/>
      <c r="P85" s="54"/>
      <c r="Q85" s="30" t="s">
        <v>398</v>
      </c>
      <c r="R85" s="20" t="s">
        <v>394</v>
      </c>
      <c r="S85" s="21"/>
      <c r="T85" s="47">
        <v>15000</v>
      </c>
      <c r="U85" s="47">
        <v>15000</v>
      </c>
      <c r="V85" s="21" t="s">
        <v>399</v>
      </c>
      <c r="W85" s="76" t="s">
        <v>400</v>
      </c>
      <c r="X85" s="23" t="s">
        <v>64</v>
      </c>
      <c r="Y85" s="28" t="s">
        <v>401</v>
      </c>
      <c r="Z85" s="48">
        <v>43466</v>
      </c>
      <c r="AA85" s="48">
        <v>43830</v>
      </c>
      <c r="AB85" s="28"/>
      <c r="AC85" s="20"/>
      <c r="AD85" s="11"/>
      <c r="AE85" s="11"/>
      <c r="AF85" s="7"/>
      <c r="AG85" s="12"/>
      <c r="AH85" s="12"/>
      <c r="AI85" s="20"/>
      <c r="AJ85" s="7" t="s">
        <v>381</v>
      </c>
    </row>
    <row r="86" spans="1:36" ht="136.5" customHeight="1" x14ac:dyDescent="0.25">
      <c r="A86" s="7" t="s">
        <v>378</v>
      </c>
      <c r="B86" s="7" t="s">
        <v>379</v>
      </c>
      <c r="C86" s="7" t="s">
        <v>51</v>
      </c>
      <c r="D86" s="10" t="s">
        <v>192</v>
      </c>
      <c r="E86" s="7" t="s">
        <v>380</v>
      </c>
      <c r="F86" s="10" t="s">
        <v>382</v>
      </c>
      <c r="G86" s="10" t="s">
        <v>383</v>
      </c>
      <c r="H86" s="7" t="s">
        <v>384</v>
      </c>
      <c r="I86" s="9">
        <v>450000000</v>
      </c>
      <c r="J86" s="108"/>
      <c r="K86" s="110"/>
      <c r="L86" s="26"/>
      <c r="M86" s="26"/>
      <c r="N86" s="17"/>
      <c r="O86" s="17"/>
      <c r="P86" s="17"/>
      <c r="Q86" s="30" t="s">
        <v>510</v>
      </c>
      <c r="R86" s="21" t="s">
        <v>403</v>
      </c>
      <c r="S86" s="21"/>
      <c r="T86" s="47">
        <v>1</v>
      </c>
      <c r="U86" s="47">
        <v>1</v>
      </c>
      <c r="V86" s="21" t="s">
        <v>404</v>
      </c>
      <c r="W86" s="31" t="s">
        <v>405</v>
      </c>
      <c r="X86" s="23" t="s">
        <v>36</v>
      </c>
      <c r="Y86" s="21" t="s">
        <v>406</v>
      </c>
      <c r="Z86" s="48">
        <v>43466</v>
      </c>
      <c r="AA86" s="48">
        <v>43830</v>
      </c>
      <c r="AB86" s="20"/>
      <c r="AC86" s="20"/>
      <c r="AD86" s="11"/>
      <c r="AE86" s="11"/>
      <c r="AF86" s="7"/>
      <c r="AG86" s="12"/>
      <c r="AH86" s="12"/>
      <c r="AI86" s="28"/>
      <c r="AJ86" s="7" t="s">
        <v>381</v>
      </c>
    </row>
    <row r="87" spans="1:36" ht="121.5" customHeight="1" x14ac:dyDescent="0.25">
      <c r="A87" s="7" t="s">
        <v>378</v>
      </c>
      <c r="B87" s="7" t="s">
        <v>379</v>
      </c>
      <c r="C87" s="7" t="s">
        <v>51</v>
      </c>
      <c r="D87" s="10" t="s">
        <v>192</v>
      </c>
      <c r="E87" s="7" t="s">
        <v>380</v>
      </c>
      <c r="F87" s="10" t="s">
        <v>382</v>
      </c>
      <c r="G87" s="10" t="s">
        <v>383</v>
      </c>
      <c r="H87" s="7" t="s">
        <v>384</v>
      </c>
      <c r="I87" s="9">
        <v>450000000</v>
      </c>
      <c r="J87" s="108"/>
      <c r="K87" s="110"/>
      <c r="L87" s="21"/>
      <c r="M87" s="21"/>
      <c r="N87" s="17"/>
      <c r="O87" s="17"/>
      <c r="P87" s="54"/>
      <c r="Q87" s="30" t="s">
        <v>511</v>
      </c>
      <c r="R87" s="21" t="s">
        <v>385</v>
      </c>
      <c r="S87" s="21"/>
      <c r="T87" s="47">
        <v>1000</v>
      </c>
      <c r="U87" s="47">
        <v>1000</v>
      </c>
      <c r="V87" s="21" t="s">
        <v>407</v>
      </c>
      <c r="W87" s="76" t="s">
        <v>408</v>
      </c>
      <c r="X87" s="23" t="s">
        <v>64</v>
      </c>
      <c r="Y87" s="66" t="s">
        <v>409</v>
      </c>
      <c r="Z87" s="48">
        <v>43466</v>
      </c>
      <c r="AA87" s="48">
        <v>43830</v>
      </c>
      <c r="AB87" s="28"/>
      <c r="AC87" s="20"/>
      <c r="AD87" s="11"/>
      <c r="AE87" s="11"/>
      <c r="AF87" s="7"/>
      <c r="AG87" s="12"/>
      <c r="AH87" s="12"/>
      <c r="AI87" s="20"/>
      <c r="AJ87" s="7" t="s">
        <v>381</v>
      </c>
    </row>
    <row r="88" spans="1:36" ht="159.75" customHeight="1" x14ac:dyDescent="0.25">
      <c r="A88" s="7" t="s">
        <v>378</v>
      </c>
      <c r="B88" s="7" t="s">
        <v>379</v>
      </c>
      <c r="C88" s="7" t="s">
        <v>51</v>
      </c>
      <c r="D88" s="10" t="s">
        <v>192</v>
      </c>
      <c r="E88" s="7" t="s">
        <v>380</v>
      </c>
      <c r="F88" s="10" t="s">
        <v>382</v>
      </c>
      <c r="G88" s="10" t="s">
        <v>383</v>
      </c>
      <c r="H88" s="7" t="s">
        <v>384</v>
      </c>
      <c r="I88" s="9">
        <v>950000000</v>
      </c>
      <c r="J88" s="108"/>
      <c r="K88" s="110"/>
      <c r="L88" s="21"/>
      <c r="M88" s="21"/>
      <c r="N88" s="17"/>
      <c r="O88" s="17"/>
      <c r="P88" s="54"/>
      <c r="Q88" s="30" t="s">
        <v>512</v>
      </c>
      <c r="R88" s="21" t="s">
        <v>410</v>
      </c>
      <c r="S88" s="21"/>
      <c r="T88" s="47">
        <v>25</v>
      </c>
      <c r="U88" s="47">
        <v>25</v>
      </c>
      <c r="V88" s="21" t="s">
        <v>411</v>
      </c>
      <c r="W88" s="76" t="s">
        <v>412</v>
      </c>
      <c r="X88" s="23" t="s">
        <v>64</v>
      </c>
      <c r="Y88" s="66" t="s">
        <v>413</v>
      </c>
      <c r="Z88" s="48">
        <v>43466</v>
      </c>
      <c r="AA88" s="48">
        <v>43830</v>
      </c>
      <c r="AB88" s="28"/>
      <c r="AC88" s="20"/>
      <c r="AD88" s="11"/>
      <c r="AE88" s="11"/>
      <c r="AF88" s="7"/>
      <c r="AG88" s="12"/>
      <c r="AH88" s="12"/>
      <c r="AI88" s="20"/>
      <c r="AJ88" s="7" t="s">
        <v>381</v>
      </c>
    </row>
    <row r="89" spans="1:36" ht="183.75" customHeight="1" x14ac:dyDescent="0.25">
      <c r="A89" s="7" t="s">
        <v>378</v>
      </c>
      <c r="B89" s="7" t="s">
        <v>379</v>
      </c>
      <c r="C89" s="7" t="s">
        <v>51</v>
      </c>
      <c r="D89" s="10" t="s">
        <v>192</v>
      </c>
      <c r="E89" s="7" t="s">
        <v>380</v>
      </c>
      <c r="F89" s="10" t="s">
        <v>382</v>
      </c>
      <c r="G89" s="10" t="s">
        <v>383</v>
      </c>
      <c r="H89" s="7" t="s">
        <v>384</v>
      </c>
      <c r="I89" s="9">
        <v>800000000</v>
      </c>
      <c r="J89" s="108"/>
      <c r="K89" s="110"/>
      <c r="L89" s="21"/>
      <c r="M89" s="21"/>
      <c r="N89" s="17"/>
      <c r="O89" s="17"/>
      <c r="P89" s="54"/>
      <c r="Q89" s="30" t="s">
        <v>513</v>
      </c>
      <c r="R89" s="21" t="s">
        <v>414</v>
      </c>
      <c r="S89" s="21"/>
      <c r="T89" s="47">
        <v>18</v>
      </c>
      <c r="U89" s="47">
        <v>18</v>
      </c>
      <c r="V89" s="21" t="s">
        <v>415</v>
      </c>
      <c r="W89" s="76" t="s">
        <v>416</v>
      </c>
      <c r="X89" s="23" t="s">
        <v>64</v>
      </c>
      <c r="Y89" s="66" t="s">
        <v>417</v>
      </c>
      <c r="Z89" s="48">
        <v>43466</v>
      </c>
      <c r="AA89" s="48">
        <v>43830</v>
      </c>
      <c r="AB89" s="28"/>
      <c r="AC89" s="20"/>
      <c r="AD89" s="11"/>
      <c r="AE89" s="11"/>
      <c r="AF89" s="7"/>
      <c r="AG89" s="12"/>
      <c r="AH89" s="12"/>
      <c r="AI89" s="20"/>
      <c r="AJ89" s="7" t="s">
        <v>381</v>
      </c>
    </row>
    <row r="90" spans="1:36" ht="63.75" customHeight="1" x14ac:dyDescent="0.25">
      <c r="A90" s="7" t="s">
        <v>378</v>
      </c>
      <c r="B90" s="7" t="s">
        <v>379</v>
      </c>
      <c r="C90" s="7" t="s">
        <v>51</v>
      </c>
      <c r="D90" s="10" t="s">
        <v>192</v>
      </c>
      <c r="E90" s="7" t="s">
        <v>380</v>
      </c>
      <c r="F90" s="10" t="s">
        <v>382</v>
      </c>
      <c r="G90" s="10" t="s">
        <v>383</v>
      </c>
      <c r="H90" s="7" t="s">
        <v>384</v>
      </c>
      <c r="I90" s="9">
        <v>400000000</v>
      </c>
      <c r="J90" s="108"/>
      <c r="K90" s="110"/>
      <c r="L90" s="21"/>
      <c r="M90" s="21"/>
      <c r="N90" s="17"/>
      <c r="O90" s="17"/>
      <c r="P90" s="17"/>
      <c r="Q90" s="30" t="s">
        <v>418</v>
      </c>
      <c r="R90" s="20"/>
      <c r="S90" s="21"/>
      <c r="T90" s="47">
        <v>7</v>
      </c>
      <c r="U90" s="47">
        <v>7</v>
      </c>
      <c r="V90" s="21" t="s">
        <v>419</v>
      </c>
      <c r="W90" s="31" t="s">
        <v>420</v>
      </c>
      <c r="X90" s="23" t="s">
        <v>36</v>
      </c>
      <c r="Y90" s="20"/>
      <c r="Z90" s="48">
        <v>43466</v>
      </c>
      <c r="AA90" s="48">
        <v>43830</v>
      </c>
      <c r="AB90" s="20"/>
      <c r="AC90" s="20"/>
      <c r="AD90" s="11"/>
      <c r="AE90" s="11"/>
      <c r="AF90" s="7"/>
      <c r="AG90" s="12"/>
      <c r="AH90" s="12"/>
      <c r="AI90" s="20"/>
      <c r="AJ90" s="7" t="s">
        <v>381</v>
      </c>
    </row>
    <row r="91" spans="1:36" ht="63.75" customHeight="1" x14ac:dyDescent="0.25">
      <c r="A91" s="7" t="s">
        <v>378</v>
      </c>
      <c r="B91" s="7" t="s">
        <v>379</v>
      </c>
      <c r="C91" s="7" t="s">
        <v>51</v>
      </c>
      <c r="D91" s="10" t="s">
        <v>192</v>
      </c>
      <c r="E91" s="7" t="s">
        <v>380</v>
      </c>
      <c r="F91" s="10" t="s">
        <v>382</v>
      </c>
      <c r="G91" s="10" t="s">
        <v>383</v>
      </c>
      <c r="H91" s="7" t="s">
        <v>384</v>
      </c>
      <c r="I91" s="9">
        <v>1242850000</v>
      </c>
      <c r="J91" s="108"/>
      <c r="K91" s="110"/>
      <c r="L91" s="21"/>
      <c r="M91" s="21"/>
      <c r="N91" s="17"/>
      <c r="O91" s="17"/>
      <c r="P91" s="17"/>
      <c r="Q91" s="50" t="s">
        <v>421</v>
      </c>
      <c r="R91" s="51" t="s">
        <v>422</v>
      </c>
      <c r="S91" s="21"/>
      <c r="T91" s="47">
        <v>1500000</v>
      </c>
      <c r="U91" s="47">
        <v>1500000</v>
      </c>
      <c r="V91" s="51" t="s">
        <v>402</v>
      </c>
      <c r="W91" s="31" t="s">
        <v>299</v>
      </c>
      <c r="X91" s="23" t="s">
        <v>36</v>
      </c>
      <c r="Y91" s="20"/>
      <c r="Z91" s="48">
        <v>43466</v>
      </c>
      <c r="AA91" s="48">
        <v>43830</v>
      </c>
      <c r="AB91" s="20"/>
      <c r="AC91" s="20"/>
      <c r="AD91" s="11"/>
      <c r="AE91" s="11"/>
      <c r="AF91" s="7"/>
      <c r="AG91" s="12"/>
      <c r="AH91" s="12"/>
      <c r="AI91" s="28"/>
      <c r="AJ91" s="7" t="s">
        <v>381</v>
      </c>
    </row>
    <row r="92" spans="1:36" ht="63.75" customHeight="1" x14ac:dyDescent="0.25">
      <c r="A92" s="7" t="s">
        <v>378</v>
      </c>
      <c r="B92" s="7" t="s">
        <v>379</v>
      </c>
      <c r="C92" s="7" t="s">
        <v>51</v>
      </c>
      <c r="D92" s="10" t="s">
        <v>192</v>
      </c>
      <c r="E92" s="7" t="s">
        <v>380</v>
      </c>
      <c r="F92" s="10" t="s">
        <v>382</v>
      </c>
      <c r="G92" s="10" t="s">
        <v>383</v>
      </c>
      <c r="H92" s="7" t="s">
        <v>384</v>
      </c>
      <c r="I92" s="9">
        <v>915000000</v>
      </c>
      <c r="J92" s="108"/>
      <c r="K92" s="110"/>
      <c r="L92" s="21"/>
      <c r="M92" s="21"/>
      <c r="N92" s="17"/>
      <c r="O92" s="17"/>
      <c r="P92" s="17"/>
      <c r="Q92" s="50" t="s">
        <v>423</v>
      </c>
      <c r="R92" s="51" t="s">
        <v>424</v>
      </c>
      <c r="S92" s="21"/>
      <c r="T92" s="47">
        <v>1</v>
      </c>
      <c r="U92" s="47">
        <v>1</v>
      </c>
      <c r="V92" s="51" t="s">
        <v>89</v>
      </c>
      <c r="W92" s="31" t="s">
        <v>299</v>
      </c>
      <c r="X92" s="23" t="s">
        <v>36</v>
      </c>
      <c r="Y92" s="20"/>
      <c r="Z92" s="48">
        <v>43466</v>
      </c>
      <c r="AA92" s="48">
        <v>43830</v>
      </c>
      <c r="AB92" s="20"/>
      <c r="AC92" s="20"/>
      <c r="AD92" s="11"/>
      <c r="AE92" s="11"/>
      <c r="AF92" s="7"/>
      <c r="AG92" s="12"/>
      <c r="AH92" s="12"/>
      <c r="AI92" s="28"/>
      <c r="AJ92" s="7" t="s">
        <v>381</v>
      </c>
    </row>
    <row r="93" spans="1:36" ht="89.25" customHeight="1" x14ac:dyDescent="0.25">
      <c r="A93" s="7" t="s">
        <v>378</v>
      </c>
      <c r="B93" s="7" t="s">
        <v>425</v>
      </c>
      <c r="C93" s="7" t="s">
        <v>51</v>
      </c>
      <c r="D93" s="10" t="s">
        <v>192</v>
      </c>
      <c r="E93" s="7" t="s">
        <v>380</v>
      </c>
      <c r="F93" s="10" t="s">
        <v>426</v>
      </c>
      <c r="G93" s="10" t="s">
        <v>427</v>
      </c>
      <c r="H93" s="7" t="s">
        <v>428</v>
      </c>
      <c r="I93" s="9">
        <v>1000000000</v>
      </c>
      <c r="J93" s="108"/>
      <c r="K93" s="109"/>
      <c r="L93" s="20"/>
      <c r="M93" s="21"/>
      <c r="N93" s="17"/>
      <c r="O93" s="17"/>
      <c r="P93" s="17"/>
      <c r="Q93" s="30" t="s">
        <v>430</v>
      </c>
      <c r="R93" s="20" t="s">
        <v>431</v>
      </c>
      <c r="S93" s="21"/>
      <c r="T93" s="69">
        <v>0.33339999999999997</v>
      </c>
      <c r="U93" s="69">
        <v>0.33339999999999997</v>
      </c>
      <c r="V93" s="21" t="s">
        <v>432</v>
      </c>
      <c r="W93" s="31" t="s">
        <v>433</v>
      </c>
      <c r="X93" s="23" t="s">
        <v>36</v>
      </c>
      <c r="Y93" s="20" t="s">
        <v>434</v>
      </c>
      <c r="Z93" s="48">
        <v>43466</v>
      </c>
      <c r="AA93" s="48">
        <v>43830</v>
      </c>
      <c r="AB93" s="20"/>
      <c r="AC93" s="55"/>
      <c r="AD93" s="11"/>
      <c r="AE93" s="11"/>
      <c r="AF93" s="7"/>
      <c r="AG93" s="12"/>
      <c r="AH93" s="12"/>
      <c r="AI93" s="19"/>
      <c r="AJ93" s="7" t="s">
        <v>429</v>
      </c>
    </row>
    <row r="94" spans="1:36" ht="89.25" customHeight="1" x14ac:dyDescent="0.25">
      <c r="A94" s="7" t="s">
        <v>378</v>
      </c>
      <c r="B94" s="7" t="s">
        <v>425</v>
      </c>
      <c r="C94" s="7" t="s">
        <v>51</v>
      </c>
      <c r="D94" s="10" t="s">
        <v>192</v>
      </c>
      <c r="E94" s="7" t="s">
        <v>380</v>
      </c>
      <c r="F94" s="10" t="s">
        <v>426</v>
      </c>
      <c r="G94" s="10" t="s">
        <v>427</v>
      </c>
      <c r="H94" s="7" t="s">
        <v>428</v>
      </c>
      <c r="I94" s="9">
        <v>250000000</v>
      </c>
      <c r="J94" s="108"/>
      <c r="K94" s="109"/>
      <c r="L94" s="21"/>
      <c r="M94" s="21"/>
      <c r="N94" s="17"/>
      <c r="O94" s="17"/>
      <c r="P94" s="17"/>
      <c r="Q94" s="30" t="s">
        <v>435</v>
      </c>
      <c r="R94" s="20"/>
      <c r="S94" s="21"/>
      <c r="T94" s="47">
        <v>10000</v>
      </c>
      <c r="U94" s="47">
        <v>10000</v>
      </c>
      <c r="V94" s="21" t="s">
        <v>436</v>
      </c>
      <c r="W94" s="31" t="s">
        <v>437</v>
      </c>
      <c r="X94" s="23" t="s">
        <v>36</v>
      </c>
      <c r="Y94" s="19" t="s">
        <v>438</v>
      </c>
      <c r="Z94" s="48">
        <v>43466</v>
      </c>
      <c r="AA94" s="48">
        <v>43830</v>
      </c>
      <c r="AB94" s="20"/>
      <c r="AC94" s="20"/>
      <c r="AD94" s="11"/>
      <c r="AE94" s="11"/>
      <c r="AF94" s="7"/>
      <c r="AG94" s="12"/>
      <c r="AH94" s="12"/>
      <c r="AI94" s="20"/>
      <c r="AJ94" s="7" t="s">
        <v>429</v>
      </c>
    </row>
    <row r="95" spans="1:36" s="80" customFormat="1" ht="140.25" x14ac:dyDescent="0.25">
      <c r="A95" s="7" t="s">
        <v>49</v>
      </c>
      <c r="B95" s="7" t="s">
        <v>50</v>
      </c>
      <c r="C95" s="7" t="s">
        <v>51</v>
      </c>
      <c r="D95" s="10" t="s">
        <v>52</v>
      </c>
      <c r="E95" s="7" t="s">
        <v>53</v>
      </c>
      <c r="F95" s="10" t="s">
        <v>54</v>
      </c>
      <c r="G95" s="10" t="s">
        <v>55</v>
      </c>
      <c r="H95" s="7" t="s">
        <v>473</v>
      </c>
      <c r="I95" s="8">
        <v>21613691005</v>
      </c>
      <c r="J95" s="14"/>
      <c r="K95" s="98"/>
      <c r="L95" s="17"/>
      <c r="M95" s="17"/>
      <c r="N95" s="77"/>
      <c r="O95" s="17"/>
      <c r="P95" s="78"/>
      <c r="Q95" s="30" t="s">
        <v>514</v>
      </c>
      <c r="R95" s="20" t="s">
        <v>81</v>
      </c>
      <c r="S95" s="21"/>
      <c r="T95" s="71"/>
      <c r="U95" s="71"/>
      <c r="V95" s="79" t="s">
        <v>457</v>
      </c>
      <c r="W95" s="79" t="s">
        <v>458</v>
      </c>
      <c r="X95" s="21" t="s">
        <v>36</v>
      </c>
      <c r="Y95" s="21" t="s">
        <v>459</v>
      </c>
      <c r="Z95" s="48">
        <v>43466</v>
      </c>
      <c r="AA95" s="48">
        <v>43830</v>
      </c>
      <c r="AB95" s="52"/>
      <c r="AC95" s="17"/>
      <c r="AD95" s="11"/>
      <c r="AE95" s="11"/>
      <c r="AF95" s="7"/>
      <c r="AG95" s="12"/>
      <c r="AH95" s="12"/>
      <c r="AI95" s="20"/>
      <c r="AJ95" s="7" t="s">
        <v>61</v>
      </c>
    </row>
    <row r="96" spans="1:36" s="81" customFormat="1" ht="63.75" x14ac:dyDescent="0.25">
      <c r="A96" s="7" t="s">
        <v>49</v>
      </c>
      <c r="B96" s="7" t="s">
        <v>50</v>
      </c>
      <c r="C96" s="7" t="s">
        <v>51</v>
      </c>
      <c r="D96" s="10" t="s">
        <v>52</v>
      </c>
      <c r="E96" s="7" t="s">
        <v>53</v>
      </c>
      <c r="F96" s="10" t="s">
        <v>54</v>
      </c>
      <c r="G96" s="10" t="s">
        <v>55</v>
      </c>
      <c r="H96" s="7" t="s">
        <v>473</v>
      </c>
      <c r="I96" s="101">
        <v>550000000</v>
      </c>
      <c r="J96" s="14"/>
      <c r="K96" s="98"/>
      <c r="L96" s="17"/>
      <c r="M96" s="17"/>
      <c r="N96" s="77"/>
      <c r="O96" s="17"/>
      <c r="P96" s="77"/>
      <c r="Q96" s="19" t="s">
        <v>517</v>
      </c>
      <c r="R96" s="20" t="s">
        <v>470</v>
      </c>
      <c r="S96" s="21"/>
      <c r="T96" s="47"/>
      <c r="U96" s="47"/>
      <c r="V96" s="21" t="s">
        <v>103</v>
      </c>
      <c r="W96" s="19" t="s">
        <v>471</v>
      </c>
      <c r="X96" s="21" t="s">
        <v>36</v>
      </c>
      <c r="Y96" s="20" t="s">
        <v>472</v>
      </c>
      <c r="Z96" s="48">
        <v>43466</v>
      </c>
      <c r="AA96" s="48">
        <v>43830</v>
      </c>
      <c r="AB96" s="19"/>
      <c r="AC96" s="17"/>
      <c r="AD96" s="11"/>
      <c r="AE96" s="11"/>
      <c r="AF96" s="7"/>
      <c r="AG96" s="12"/>
      <c r="AH96" s="12"/>
      <c r="AI96" s="19"/>
      <c r="AJ96" s="7" t="s">
        <v>61</v>
      </c>
    </row>
    <row r="97" spans="1:36" ht="93.75" customHeight="1" x14ac:dyDescent="0.25">
      <c r="A97" s="7" t="s">
        <v>49</v>
      </c>
      <c r="B97" s="7" t="s">
        <v>50</v>
      </c>
      <c r="C97" s="7" t="s">
        <v>51</v>
      </c>
      <c r="D97" s="10" t="s">
        <v>52</v>
      </c>
      <c r="E97" s="7" t="s">
        <v>53</v>
      </c>
      <c r="F97" s="10" t="s">
        <v>54</v>
      </c>
      <c r="G97" s="10" t="s">
        <v>55</v>
      </c>
      <c r="H97" s="7" t="s">
        <v>473</v>
      </c>
      <c r="I97" s="8">
        <v>5976742533</v>
      </c>
      <c r="J97" s="6"/>
      <c r="K97" s="98"/>
      <c r="L97" s="17"/>
      <c r="M97" s="17"/>
      <c r="N97" s="77"/>
      <c r="O97" s="17"/>
      <c r="P97" s="17"/>
      <c r="Q97" s="30" t="s">
        <v>518</v>
      </c>
      <c r="R97" s="20" t="s">
        <v>462</v>
      </c>
      <c r="S97" s="21"/>
      <c r="T97" s="71">
        <v>0.22349854889012066</v>
      </c>
      <c r="U97" s="71">
        <v>0.22349854889012066</v>
      </c>
      <c r="V97" s="21" t="s">
        <v>463</v>
      </c>
      <c r="W97" s="21" t="s">
        <v>464</v>
      </c>
      <c r="X97" s="23" t="s">
        <v>36</v>
      </c>
      <c r="Y97" s="20" t="s">
        <v>88</v>
      </c>
      <c r="Z97" s="48">
        <v>43466</v>
      </c>
      <c r="AA97" s="48">
        <v>43830</v>
      </c>
      <c r="AB97" s="20"/>
      <c r="AC97" s="55"/>
      <c r="AD97" s="11"/>
      <c r="AE97" s="11"/>
      <c r="AF97" s="7"/>
      <c r="AG97" s="12"/>
      <c r="AH97" s="12"/>
      <c r="AI97" s="20"/>
      <c r="AJ97" s="7" t="s">
        <v>61</v>
      </c>
    </row>
    <row r="98" spans="1:36" s="32" customFormat="1" ht="63.75" x14ac:dyDescent="0.25">
      <c r="A98" s="7" t="s">
        <v>49</v>
      </c>
      <c r="B98" s="7" t="s">
        <v>50</v>
      </c>
      <c r="C98" s="7" t="s">
        <v>51</v>
      </c>
      <c r="D98" s="10" t="s">
        <v>52</v>
      </c>
      <c r="E98" s="7" t="s">
        <v>53</v>
      </c>
      <c r="F98" s="10" t="s">
        <v>54</v>
      </c>
      <c r="G98" s="10" t="s">
        <v>55</v>
      </c>
      <c r="H98" s="7" t="s">
        <v>473</v>
      </c>
      <c r="I98" s="102">
        <v>2000000000</v>
      </c>
      <c r="J98" s="103"/>
      <c r="K98" s="53"/>
      <c r="L98" s="27"/>
      <c r="M98" s="27"/>
      <c r="N98" s="27"/>
      <c r="O98" s="27"/>
      <c r="P98" s="27"/>
      <c r="Q98" s="30" t="s">
        <v>478</v>
      </c>
      <c r="R98" s="20"/>
      <c r="S98" s="21"/>
      <c r="T98" s="85"/>
      <c r="U98" s="85"/>
      <c r="V98" s="19"/>
      <c r="W98" s="19"/>
      <c r="X98" s="23"/>
      <c r="Y98" s="28"/>
      <c r="Z98" s="48">
        <v>43466</v>
      </c>
      <c r="AA98" s="48">
        <v>43830</v>
      </c>
      <c r="AB98" s="19"/>
      <c r="AC98" s="21"/>
      <c r="AD98" s="86"/>
      <c r="AE98" s="82"/>
      <c r="AF98" s="87"/>
      <c r="AG98" s="83"/>
      <c r="AH98" s="83"/>
      <c r="AI98" s="28"/>
      <c r="AJ98" s="7" t="s">
        <v>61</v>
      </c>
    </row>
    <row r="99" spans="1:36" s="81" customFormat="1" ht="127.5" x14ac:dyDescent="0.25">
      <c r="A99" s="7" t="s">
        <v>49</v>
      </c>
      <c r="B99" s="7" t="s">
        <v>50</v>
      </c>
      <c r="C99" s="7" t="s">
        <v>51</v>
      </c>
      <c r="D99" s="10" t="s">
        <v>52</v>
      </c>
      <c r="E99" s="7" t="s">
        <v>53</v>
      </c>
      <c r="F99" s="10" t="s">
        <v>54</v>
      </c>
      <c r="G99" s="10" t="s">
        <v>55</v>
      </c>
      <c r="H99" s="7" t="s">
        <v>473</v>
      </c>
      <c r="I99" s="101">
        <v>500000000</v>
      </c>
      <c r="J99" s="14"/>
      <c r="K99" s="98"/>
      <c r="L99" s="17"/>
      <c r="M99" s="17"/>
      <c r="N99" s="17"/>
      <c r="O99" s="17"/>
      <c r="P99" s="17"/>
      <c r="Q99" s="30" t="s">
        <v>519</v>
      </c>
      <c r="R99" s="20" t="s">
        <v>474</v>
      </c>
      <c r="S99" s="21"/>
      <c r="T99" s="47"/>
      <c r="U99" s="47"/>
      <c r="V99" s="21" t="s">
        <v>475</v>
      </c>
      <c r="W99" s="30" t="s">
        <v>476</v>
      </c>
      <c r="X99" s="23" t="s">
        <v>64</v>
      </c>
      <c r="Y99" s="20" t="s">
        <v>477</v>
      </c>
      <c r="Z99" s="48">
        <v>43466</v>
      </c>
      <c r="AA99" s="48">
        <v>43830</v>
      </c>
      <c r="AB99" s="74"/>
      <c r="AC99" s="17"/>
      <c r="AD99" s="11"/>
      <c r="AE99" s="11"/>
      <c r="AF99" s="7"/>
      <c r="AG99" s="12"/>
      <c r="AH99" s="12"/>
      <c r="AI99" s="28"/>
      <c r="AJ99" s="7" t="s">
        <v>61</v>
      </c>
    </row>
    <row r="100" spans="1:36" s="88" customFormat="1" ht="76.5" x14ac:dyDescent="0.25">
      <c r="A100" s="7" t="s">
        <v>49</v>
      </c>
      <c r="B100" s="7" t="s">
        <v>50</v>
      </c>
      <c r="C100" s="7" t="s">
        <v>51</v>
      </c>
      <c r="D100" s="10" t="s">
        <v>52</v>
      </c>
      <c r="E100" s="7" t="s">
        <v>53</v>
      </c>
      <c r="F100" s="10" t="s">
        <v>54</v>
      </c>
      <c r="G100" s="10" t="s">
        <v>55</v>
      </c>
      <c r="H100" s="7" t="s">
        <v>56</v>
      </c>
      <c r="I100" s="8">
        <v>2000000000</v>
      </c>
      <c r="J100" s="6"/>
      <c r="K100" s="98"/>
      <c r="L100" s="17"/>
      <c r="M100" s="17"/>
      <c r="N100" s="17"/>
      <c r="O100" s="17"/>
      <c r="P100" s="17"/>
      <c r="Q100" s="30" t="s">
        <v>520</v>
      </c>
      <c r="R100" s="20"/>
      <c r="S100" s="21"/>
      <c r="T100" s="71">
        <v>0.5714285714285714</v>
      </c>
      <c r="U100" s="71">
        <v>0.5714285714285714</v>
      </c>
      <c r="V100" s="21" t="s">
        <v>114</v>
      </c>
      <c r="W100" s="30" t="s">
        <v>115</v>
      </c>
      <c r="X100" s="23" t="s">
        <v>64</v>
      </c>
      <c r="Y100" s="20" t="s">
        <v>116</v>
      </c>
      <c r="Z100" s="48">
        <v>43466</v>
      </c>
      <c r="AA100" s="48">
        <v>43830</v>
      </c>
      <c r="AB100" s="74"/>
      <c r="AC100" s="17"/>
      <c r="AD100" s="11"/>
      <c r="AE100" s="11"/>
      <c r="AF100" s="7"/>
      <c r="AG100" s="12"/>
      <c r="AH100" s="12"/>
      <c r="AI100" s="28"/>
      <c r="AJ100" s="7" t="s">
        <v>61</v>
      </c>
    </row>
    <row r="101" spans="1:36" ht="50.25" customHeight="1" x14ac:dyDescent="0.25">
      <c r="A101" s="7" t="s">
        <v>49</v>
      </c>
      <c r="B101" s="7" t="s">
        <v>50</v>
      </c>
      <c r="C101" s="7" t="s">
        <v>51</v>
      </c>
      <c r="D101" s="10" t="s">
        <v>52</v>
      </c>
      <c r="E101" s="7" t="s">
        <v>53</v>
      </c>
      <c r="F101" s="10" t="s">
        <v>54</v>
      </c>
      <c r="G101" s="10" t="s">
        <v>55</v>
      </c>
      <c r="H101" s="7" t="s">
        <v>56</v>
      </c>
      <c r="I101" s="8">
        <v>10000000000</v>
      </c>
      <c r="J101" s="6"/>
      <c r="K101" s="98"/>
      <c r="L101" s="17"/>
      <c r="M101" s="17"/>
      <c r="N101" s="77"/>
      <c r="O101" s="17"/>
      <c r="P101" s="78"/>
      <c r="Q101" s="30" t="s">
        <v>515</v>
      </c>
      <c r="R101" s="20" t="s">
        <v>82</v>
      </c>
      <c r="S101" s="21"/>
      <c r="T101" s="71">
        <v>0.38910505836575876</v>
      </c>
      <c r="U101" s="71">
        <v>0.38910505836575876</v>
      </c>
      <c r="V101" s="21" t="s">
        <v>460</v>
      </c>
      <c r="W101" s="21" t="s">
        <v>461</v>
      </c>
      <c r="X101" s="23" t="s">
        <v>64</v>
      </c>
      <c r="Y101" s="20" t="s">
        <v>83</v>
      </c>
      <c r="Z101" s="48">
        <v>43466</v>
      </c>
      <c r="AA101" s="48">
        <v>43830</v>
      </c>
      <c r="AB101" s="52"/>
      <c r="AC101" s="17"/>
      <c r="AD101" s="11"/>
      <c r="AE101" s="11"/>
      <c r="AF101" s="7"/>
      <c r="AG101" s="12"/>
      <c r="AH101" s="12"/>
      <c r="AI101" s="27"/>
      <c r="AJ101" s="7" t="s">
        <v>61</v>
      </c>
    </row>
    <row r="102" spans="1:36" ht="66" customHeight="1" x14ac:dyDescent="0.25">
      <c r="A102" s="7" t="s">
        <v>49</v>
      </c>
      <c r="B102" s="7" t="s">
        <v>50</v>
      </c>
      <c r="C102" s="7" t="s">
        <v>51</v>
      </c>
      <c r="D102" s="10" t="s">
        <v>52</v>
      </c>
      <c r="E102" s="7" t="s">
        <v>53</v>
      </c>
      <c r="F102" s="10" t="s">
        <v>54</v>
      </c>
      <c r="G102" s="10" t="s">
        <v>55</v>
      </c>
      <c r="H102" s="7" t="s">
        <v>56</v>
      </c>
      <c r="I102" s="8">
        <v>4000000000</v>
      </c>
      <c r="J102" s="6"/>
      <c r="K102" s="98"/>
      <c r="L102" s="17"/>
      <c r="M102" s="17"/>
      <c r="N102" s="77"/>
      <c r="O102" s="17"/>
      <c r="P102" s="78"/>
      <c r="Q102" s="30" t="s">
        <v>516</v>
      </c>
      <c r="R102" s="20" t="s">
        <v>84</v>
      </c>
      <c r="S102" s="21"/>
      <c r="T102" s="71">
        <v>0.29598700997606303</v>
      </c>
      <c r="U102" s="71">
        <v>0.29598700997606303</v>
      </c>
      <c r="V102" s="21" t="s">
        <v>85</v>
      </c>
      <c r="W102" s="30" t="s">
        <v>86</v>
      </c>
      <c r="X102" s="23" t="s">
        <v>64</v>
      </c>
      <c r="Y102" s="20" t="s">
        <v>87</v>
      </c>
      <c r="Z102" s="48">
        <v>43466</v>
      </c>
      <c r="AA102" s="48">
        <v>43830</v>
      </c>
      <c r="AB102" s="20"/>
      <c r="AC102" s="17"/>
      <c r="AD102" s="11"/>
      <c r="AE102" s="11"/>
      <c r="AF102" s="7"/>
      <c r="AG102" s="12"/>
      <c r="AH102" s="12"/>
      <c r="AI102" s="20"/>
      <c r="AJ102" s="7" t="s">
        <v>61</v>
      </c>
    </row>
    <row r="103" spans="1:36" ht="110.25" customHeight="1" x14ac:dyDescent="0.25">
      <c r="A103" s="7" t="s">
        <v>49</v>
      </c>
      <c r="B103" s="7" t="s">
        <v>50</v>
      </c>
      <c r="C103" s="7" t="s">
        <v>51</v>
      </c>
      <c r="D103" s="10" t="s">
        <v>52</v>
      </c>
      <c r="E103" s="7" t="s">
        <v>53</v>
      </c>
      <c r="F103" s="10" t="s">
        <v>54</v>
      </c>
      <c r="G103" s="10" t="s">
        <v>55</v>
      </c>
      <c r="H103" s="7" t="s">
        <v>56</v>
      </c>
      <c r="I103" s="8">
        <v>8000000000</v>
      </c>
      <c r="J103" s="6"/>
      <c r="K103" s="98"/>
      <c r="L103" s="17"/>
      <c r="M103" s="84"/>
      <c r="N103" s="89"/>
      <c r="O103" s="17"/>
      <c r="P103" s="90"/>
      <c r="Q103" s="19" t="s">
        <v>521</v>
      </c>
      <c r="R103" s="28" t="s">
        <v>90</v>
      </c>
      <c r="S103" s="21"/>
      <c r="T103" s="71">
        <v>0.27210884353741499</v>
      </c>
      <c r="U103" s="71">
        <v>0.27210884353741499</v>
      </c>
      <c r="V103" s="28" t="s">
        <v>91</v>
      </c>
      <c r="W103" s="28" t="s">
        <v>92</v>
      </c>
      <c r="X103" s="21" t="s">
        <v>36</v>
      </c>
      <c r="Y103" s="28" t="s">
        <v>93</v>
      </c>
      <c r="Z103" s="48">
        <v>43466</v>
      </c>
      <c r="AA103" s="48">
        <v>43830</v>
      </c>
      <c r="AB103" s="19"/>
      <c r="AC103" s="17"/>
      <c r="AD103" s="11"/>
      <c r="AE103" s="11"/>
      <c r="AF103" s="7"/>
      <c r="AG103" s="12"/>
      <c r="AH103" s="12"/>
      <c r="AI103" s="19"/>
      <c r="AJ103" s="7" t="s">
        <v>61</v>
      </c>
    </row>
    <row r="104" spans="1:36" s="81" customFormat="1" ht="216.75" x14ac:dyDescent="0.25">
      <c r="A104" s="7" t="s">
        <v>49</v>
      </c>
      <c r="B104" s="7" t="s">
        <v>50</v>
      </c>
      <c r="C104" s="7" t="s">
        <v>51</v>
      </c>
      <c r="D104" s="10" t="s">
        <v>52</v>
      </c>
      <c r="E104" s="7" t="s">
        <v>53</v>
      </c>
      <c r="F104" s="10" t="s">
        <v>54</v>
      </c>
      <c r="G104" s="10" t="s">
        <v>55</v>
      </c>
      <c r="H104" s="7" t="s">
        <v>56</v>
      </c>
      <c r="I104" s="8">
        <v>2463377701</v>
      </c>
      <c r="J104" s="14"/>
      <c r="K104" s="98"/>
      <c r="L104" s="17"/>
      <c r="M104" s="17"/>
      <c r="N104" s="77"/>
      <c r="O104" s="17"/>
      <c r="P104" s="77"/>
      <c r="Q104" s="19" t="s">
        <v>522</v>
      </c>
      <c r="R104" s="21" t="s">
        <v>94</v>
      </c>
      <c r="S104" s="21"/>
      <c r="T104" s="71">
        <v>0.10007986757336425</v>
      </c>
      <c r="U104" s="71">
        <v>0.10007986757336425</v>
      </c>
      <c r="V104" s="28" t="s">
        <v>465</v>
      </c>
      <c r="W104" s="28" t="s">
        <v>466</v>
      </c>
      <c r="X104" s="21" t="s">
        <v>36</v>
      </c>
      <c r="Y104" s="70" t="s">
        <v>467</v>
      </c>
      <c r="Z104" s="48">
        <v>43466</v>
      </c>
      <c r="AA104" s="48">
        <v>43830</v>
      </c>
      <c r="AB104" s="19"/>
      <c r="AC104" s="17"/>
      <c r="AD104" s="11"/>
      <c r="AE104" s="11"/>
      <c r="AF104" s="7"/>
      <c r="AG104" s="12"/>
      <c r="AH104" s="12"/>
      <c r="AI104" s="19"/>
      <c r="AJ104" s="7" t="s">
        <v>61</v>
      </c>
    </row>
    <row r="105" spans="1:36" ht="102" customHeight="1" x14ac:dyDescent="0.25">
      <c r="A105" s="7" t="s">
        <v>49</v>
      </c>
      <c r="B105" s="7" t="s">
        <v>50</v>
      </c>
      <c r="C105" s="7" t="s">
        <v>51</v>
      </c>
      <c r="D105" s="10" t="s">
        <v>52</v>
      </c>
      <c r="E105" s="7" t="s">
        <v>53</v>
      </c>
      <c r="F105" s="10" t="s">
        <v>54</v>
      </c>
      <c r="G105" s="10" t="s">
        <v>55</v>
      </c>
      <c r="H105" s="7" t="s">
        <v>56</v>
      </c>
      <c r="I105" s="8">
        <v>726000000</v>
      </c>
      <c r="J105" s="6"/>
      <c r="K105" s="98"/>
      <c r="L105" s="17"/>
      <c r="M105" s="17"/>
      <c r="N105" s="17"/>
      <c r="O105" s="17"/>
      <c r="P105" s="17"/>
      <c r="Q105" s="30" t="s">
        <v>523</v>
      </c>
      <c r="R105" s="20" t="s">
        <v>58</v>
      </c>
      <c r="S105" s="21"/>
      <c r="T105" s="71">
        <v>0.25839977220956722</v>
      </c>
      <c r="U105" s="71">
        <v>0.25839977220956722</v>
      </c>
      <c r="V105" s="21" t="s">
        <v>95</v>
      </c>
      <c r="W105" s="30" t="s">
        <v>96</v>
      </c>
      <c r="X105" s="21" t="s">
        <v>36</v>
      </c>
      <c r="Y105" s="20" t="s">
        <v>97</v>
      </c>
      <c r="Z105" s="48">
        <v>43466</v>
      </c>
      <c r="AA105" s="48">
        <v>43830</v>
      </c>
      <c r="AB105" s="74"/>
      <c r="AC105" s="55"/>
      <c r="AD105" s="11"/>
      <c r="AE105" s="11"/>
      <c r="AF105" s="7"/>
      <c r="AG105" s="12"/>
      <c r="AH105" s="12"/>
      <c r="AI105" s="19"/>
      <c r="AJ105" s="7" t="s">
        <v>61</v>
      </c>
    </row>
    <row r="106" spans="1:36" ht="127.5" customHeight="1" x14ac:dyDescent="0.25">
      <c r="A106" s="7" t="s">
        <v>49</v>
      </c>
      <c r="B106" s="7" t="s">
        <v>50</v>
      </c>
      <c r="C106" s="7" t="s">
        <v>51</v>
      </c>
      <c r="D106" s="10" t="s">
        <v>52</v>
      </c>
      <c r="E106" s="7" t="s">
        <v>53</v>
      </c>
      <c r="F106" s="10" t="s">
        <v>54</v>
      </c>
      <c r="G106" s="10" t="s">
        <v>55</v>
      </c>
      <c r="H106" s="7" t="s">
        <v>56</v>
      </c>
      <c r="I106" s="101">
        <v>350000000</v>
      </c>
      <c r="J106" s="6"/>
      <c r="K106" s="98"/>
      <c r="L106" s="17"/>
      <c r="M106" s="17"/>
      <c r="N106" s="77"/>
      <c r="O106" s="17"/>
      <c r="P106" s="17"/>
      <c r="Q106" s="19" t="s">
        <v>524</v>
      </c>
      <c r="R106" s="20" t="s">
        <v>100</v>
      </c>
      <c r="S106" s="21"/>
      <c r="T106" s="71">
        <v>0.22151898734177214</v>
      </c>
      <c r="U106" s="71">
        <v>0.22151898734177214</v>
      </c>
      <c r="V106" s="21" t="s">
        <v>98</v>
      </c>
      <c r="W106" s="19" t="s">
        <v>101</v>
      </c>
      <c r="X106" s="21" t="s">
        <v>36</v>
      </c>
      <c r="Y106" s="20" t="s">
        <v>99</v>
      </c>
      <c r="Z106" s="48">
        <v>43466</v>
      </c>
      <c r="AA106" s="48">
        <v>43830</v>
      </c>
      <c r="AB106" s="28"/>
      <c r="AC106" s="17"/>
      <c r="AD106" s="11"/>
      <c r="AE106" s="11"/>
      <c r="AF106" s="7"/>
      <c r="AG106" s="12"/>
      <c r="AH106" s="12"/>
      <c r="AI106" s="28"/>
      <c r="AJ106" s="7" t="s">
        <v>61</v>
      </c>
    </row>
    <row r="107" spans="1:36" ht="97.5" customHeight="1" x14ac:dyDescent="0.25">
      <c r="A107" s="7" t="s">
        <v>49</v>
      </c>
      <c r="B107" s="7" t="s">
        <v>50</v>
      </c>
      <c r="C107" s="7" t="s">
        <v>51</v>
      </c>
      <c r="D107" s="10" t="s">
        <v>52</v>
      </c>
      <c r="E107" s="7" t="s">
        <v>53</v>
      </c>
      <c r="F107" s="10" t="s">
        <v>54</v>
      </c>
      <c r="G107" s="10" t="s">
        <v>55</v>
      </c>
      <c r="H107" s="7" t="s">
        <v>56</v>
      </c>
      <c r="I107" s="8">
        <v>1452000000</v>
      </c>
      <c r="J107" s="6"/>
      <c r="K107" s="98"/>
      <c r="L107" s="17"/>
      <c r="M107" s="84"/>
      <c r="N107" s="18"/>
      <c r="O107" s="17"/>
      <c r="P107" s="27"/>
      <c r="Q107" s="19" t="s">
        <v>525</v>
      </c>
      <c r="R107" s="20" t="s">
        <v>102</v>
      </c>
      <c r="S107" s="21"/>
      <c r="T107" s="71">
        <v>0.24111590833610097</v>
      </c>
      <c r="U107" s="71">
        <v>0.24111590833610097</v>
      </c>
      <c r="V107" s="21" t="s">
        <v>103</v>
      </c>
      <c r="W107" s="19" t="s">
        <v>104</v>
      </c>
      <c r="X107" s="21" t="s">
        <v>36</v>
      </c>
      <c r="Y107" s="21" t="s">
        <v>105</v>
      </c>
      <c r="Z107" s="48">
        <v>43466</v>
      </c>
      <c r="AA107" s="48">
        <v>43830</v>
      </c>
      <c r="AB107" s="19"/>
      <c r="AC107" s="17"/>
      <c r="AD107" s="11"/>
      <c r="AE107" s="11"/>
      <c r="AF107" s="7"/>
      <c r="AG107" s="12"/>
      <c r="AH107" s="12"/>
      <c r="AI107" s="19"/>
      <c r="AJ107" s="7" t="s">
        <v>61</v>
      </c>
    </row>
    <row r="108" spans="1:36" s="81" customFormat="1" ht="114.75" x14ac:dyDescent="0.25">
      <c r="A108" s="7" t="s">
        <v>49</v>
      </c>
      <c r="B108" s="7" t="s">
        <v>50</v>
      </c>
      <c r="C108" s="7" t="s">
        <v>51</v>
      </c>
      <c r="D108" s="10" t="s">
        <v>52</v>
      </c>
      <c r="E108" s="7" t="s">
        <v>53</v>
      </c>
      <c r="F108" s="10" t="s">
        <v>54</v>
      </c>
      <c r="G108" s="10" t="s">
        <v>55</v>
      </c>
      <c r="H108" s="7" t="s">
        <v>56</v>
      </c>
      <c r="I108" s="8">
        <v>1452000000</v>
      </c>
      <c r="J108" s="14"/>
      <c r="K108" s="98"/>
      <c r="L108" s="17"/>
      <c r="M108" s="77"/>
      <c r="N108" s="18"/>
      <c r="O108" s="17"/>
      <c r="P108" s="18"/>
      <c r="Q108" s="19" t="s">
        <v>526</v>
      </c>
      <c r="R108" s="20" t="s">
        <v>102</v>
      </c>
      <c r="S108" s="21"/>
      <c r="T108" s="71">
        <v>0.24111590833610097</v>
      </c>
      <c r="U108" s="71">
        <v>0.24111590833610097</v>
      </c>
      <c r="V108" s="21" t="s">
        <v>468</v>
      </c>
      <c r="W108" s="19" t="s">
        <v>104</v>
      </c>
      <c r="X108" s="21" t="s">
        <v>36</v>
      </c>
      <c r="Y108" s="21" t="s">
        <v>469</v>
      </c>
      <c r="Z108" s="48">
        <v>43466</v>
      </c>
      <c r="AA108" s="48">
        <v>43830</v>
      </c>
      <c r="AB108" s="19"/>
      <c r="AC108" s="17"/>
      <c r="AD108" s="11"/>
      <c r="AE108" s="11"/>
      <c r="AF108" s="7"/>
      <c r="AG108" s="12"/>
      <c r="AH108" s="12"/>
      <c r="AI108" s="19"/>
      <c r="AJ108" s="7" t="s">
        <v>61</v>
      </c>
    </row>
    <row r="109" spans="1:36" ht="114.75" customHeight="1" x14ac:dyDescent="0.25">
      <c r="A109" s="7" t="s">
        <v>49</v>
      </c>
      <c r="B109" s="7" t="s">
        <v>50</v>
      </c>
      <c r="C109" s="7" t="s">
        <v>51</v>
      </c>
      <c r="D109" s="10" t="s">
        <v>52</v>
      </c>
      <c r="E109" s="7" t="s">
        <v>53</v>
      </c>
      <c r="F109" s="10" t="s">
        <v>54</v>
      </c>
      <c r="G109" s="10" t="s">
        <v>55</v>
      </c>
      <c r="H109" s="7" t="s">
        <v>56</v>
      </c>
      <c r="I109" s="8">
        <v>20307382198</v>
      </c>
      <c r="J109" s="6"/>
      <c r="K109" s="98"/>
      <c r="L109" s="17"/>
      <c r="M109" s="77"/>
      <c r="N109" s="18"/>
      <c r="O109" s="17"/>
      <c r="P109" s="17"/>
      <c r="Q109" s="19" t="s">
        <v>527</v>
      </c>
      <c r="R109" s="20" t="s">
        <v>106</v>
      </c>
      <c r="S109" s="21"/>
      <c r="T109" s="71">
        <v>0.2840905863381516</v>
      </c>
      <c r="U109" s="71">
        <v>0.2840905863381516</v>
      </c>
      <c r="V109" s="21" t="s">
        <v>107</v>
      </c>
      <c r="W109" s="22" t="s">
        <v>108</v>
      </c>
      <c r="X109" s="23" t="s">
        <v>64</v>
      </c>
      <c r="Y109" s="20" t="s">
        <v>109</v>
      </c>
      <c r="Z109" s="48">
        <v>43466</v>
      </c>
      <c r="AA109" s="48">
        <v>43830</v>
      </c>
      <c r="AB109" s="19"/>
      <c r="AC109" s="17"/>
      <c r="AD109" s="11"/>
      <c r="AE109" s="11"/>
      <c r="AF109" s="7"/>
      <c r="AG109" s="12"/>
      <c r="AH109" s="12"/>
      <c r="AI109" s="19"/>
      <c r="AJ109" s="7" t="s">
        <v>61</v>
      </c>
    </row>
    <row r="110" spans="1:36" ht="191.25" customHeight="1" x14ac:dyDescent="0.25">
      <c r="A110" s="7" t="s">
        <v>49</v>
      </c>
      <c r="B110" s="7" t="s">
        <v>50</v>
      </c>
      <c r="C110" s="7" t="s">
        <v>51</v>
      </c>
      <c r="D110" s="10" t="s">
        <v>52</v>
      </c>
      <c r="E110" s="7" t="s">
        <v>53</v>
      </c>
      <c r="F110" s="10" t="s">
        <v>54</v>
      </c>
      <c r="G110" s="10" t="s">
        <v>55</v>
      </c>
      <c r="H110" s="7" t="s">
        <v>56</v>
      </c>
      <c r="I110" s="101">
        <v>500000000</v>
      </c>
      <c r="J110" s="6"/>
      <c r="K110" s="98"/>
      <c r="L110" s="17"/>
      <c r="M110" s="17"/>
      <c r="N110" s="17"/>
      <c r="O110" s="17"/>
      <c r="P110" s="17"/>
      <c r="Q110" s="30" t="s">
        <v>528</v>
      </c>
      <c r="R110" s="20" t="s">
        <v>110</v>
      </c>
      <c r="S110" s="21"/>
      <c r="T110" s="47">
        <v>1</v>
      </c>
      <c r="U110" s="47">
        <v>1</v>
      </c>
      <c r="V110" s="21" t="s">
        <v>111</v>
      </c>
      <c r="W110" s="30" t="s">
        <v>112</v>
      </c>
      <c r="X110" s="23" t="s">
        <v>64</v>
      </c>
      <c r="Y110" s="20" t="s">
        <v>113</v>
      </c>
      <c r="Z110" s="48">
        <v>43466</v>
      </c>
      <c r="AA110" s="48">
        <v>43830</v>
      </c>
      <c r="AB110" s="74"/>
      <c r="AC110" s="17"/>
      <c r="AD110" s="11"/>
      <c r="AE110" s="11"/>
      <c r="AF110" s="7"/>
      <c r="AG110" s="12"/>
      <c r="AH110" s="12"/>
      <c r="AI110" s="28"/>
      <c r="AJ110" s="7" t="s">
        <v>61</v>
      </c>
    </row>
    <row r="111" spans="1:36" ht="63" customHeight="1" x14ac:dyDescent="0.25">
      <c r="A111" s="7" t="s">
        <v>49</v>
      </c>
      <c r="B111" s="7" t="s">
        <v>50</v>
      </c>
      <c r="C111" s="7" t="s">
        <v>51</v>
      </c>
      <c r="D111" s="10" t="s">
        <v>52</v>
      </c>
      <c r="E111" s="7" t="s">
        <v>53</v>
      </c>
      <c r="F111" s="10" t="s">
        <v>54</v>
      </c>
      <c r="G111" s="10" t="s">
        <v>55</v>
      </c>
      <c r="H111" s="7" t="s">
        <v>56</v>
      </c>
      <c r="I111" s="8">
        <v>13000000000</v>
      </c>
      <c r="J111" s="6"/>
      <c r="K111" s="104"/>
      <c r="L111" s="17"/>
      <c r="M111" s="17"/>
      <c r="N111" s="17"/>
      <c r="O111" s="17"/>
      <c r="P111" s="17"/>
      <c r="Q111" s="30" t="s">
        <v>529</v>
      </c>
      <c r="R111" s="21" t="s">
        <v>57</v>
      </c>
      <c r="S111" s="21"/>
      <c r="T111" s="71">
        <v>0.54166666666666663</v>
      </c>
      <c r="U111" s="71">
        <v>0.54166666666666663</v>
      </c>
      <c r="V111" s="21" t="s">
        <v>58</v>
      </c>
      <c r="W111" s="30" t="s">
        <v>59</v>
      </c>
      <c r="X111" s="21" t="s">
        <v>36</v>
      </c>
      <c r="Y111" s="19" t="s">
        <v>60</v>
      </c>
      <c r="Z111" s="48">
        <v>43466</v>
      </c>
      <c r="AA111" s="48">
        <v>43830</v>
      </c>
      <c r="AB111" s="74"/>
      <c r="AC111" s="55"/>
      <c r="AD111" s="11"/>
      <c r="AE111" s="11"/>
      <c r="AF111" s="7"/>
      <c r="AG111" s="12"/>
      <c r="AH111" s="12"/>
      <c r="AI111" s="28"/>
      <c r="AJ111" s="7" t="s">
        <v>61</v>
      </c>
    </row>
    <row r="112" spans="1:36" ht="114.75" customHeight="1" x14ac:dyDescent="0.25">
      <c r="A112" s="7" t="s">
        <v>49</v>
      </c>
      <c r="B112" s="7" t="s">
        <v>50</v>
      </c>
      <c r="C112" s="7" t="s">
        <v>51</v>
      </c>
      <c r="D112" s="10" t="s">
        <v>52</v>
      </c>
      <c r="E112" s="7" t="s">
        <v>53</v>
      </c>
      <c r="F112" s="10" t="s">
        <v>54</v>
      </c>
      <c r="G112" s="10" t="s">
        <v>55</v>
      </c>
      <c r="H112" s="7" t="s">
        <v>56</v>
      </c>
      <c r="I112" s="8">
        <v>9710214385</v>
      </c>
      <c r="J112" s="6"/>
      <c r="K112" s="98"/>
      <c r="L112" s="17"/>
      <c r="M112" s="17"/>
      <c r="N112" s="17"/>
      <c r="O112" s="17"/>
      <c r="P112" s="17"/>
      <c r="Q112" s="30" t="s">
        <v>530</v>
      </c>
      <c r="R112" s="21" t="s">
        <v>57</v>
      </c>
      <c r="S112" s="21"/>
      <c r="T112" s="71">
        <v>0.27325433003176319</v>
      </c>
      <c r="U112" s="71">
        <v>0.27325433003176319</v>
      </c>
      <c r="V112" s="66" t="s">
        <v>62</v>
      </c>
      <c r="W112" s="66" t="s">
        <v>63</v>
      </c>
      <c r="X112" s="21" t="s">
        <v>64</v>
      </c>
      <c r="Y112" s="66" t="s">
        <v>65</v>
      </c>
      <c r="Z112" s="48">
        <v>43466</v>
      </c>
      <c r="AA112" s="48">
        <v>43830</v>
      </c>
      <c r="AB112" s="66"/>
      <c r="AC112" s="17"/>
      <c r="AD112" s="11"/>
      <c r="AE112" s="11"/>
      <c r="AF112" s="7"/>
      <c r="AG112" s="12"/>
      <c r="AH112" s="12"/>
      <c r="AI112" s="28"/>
      <c r="AJ112" s="7" t="s">
        <v>61</v>
      </c>
    </row>
    <row r="113" spans="1:36" ht="94.5" customHeight="1" x14ac:dyDescent="0.25">
      <c r="A113" s="7" t="s">
        <v>49</v>
      </c>
      <c r="B113" s="7" t="s">
        <v>50</v>
      </c>
      <c r="C113" s="7" t="s">
        <v>51</v>
      </c>
      <c r="D113" s="10" t="s">
        <v>52</v>
      </c>
      <c r="E113" s="7" t="s">
        <v>53</v>
      </c>
      <c r="F113" s="10" t="s">
        <v>54</v>
      </c>
      <c r="G113" s="10" t="s">
        <v>55</v>
      </c>
      <c r="H113" s="7" t="s">
        <v>56</v>
      </c>
      <c r="I113" s="8">
        <v>12854700000</v>
      </c>
      <c r="J113" s="6"/>
      <c r="K113" s="98"/>
      <c r="L113" s="17"/>
      <c r="M113" s="17"/>
      <c r="N113" s="77"/>
      <c r="O113" s="17"/>
      <c r="P113" s="17"/>
      <c r="Q113" s="30" t="s">
        <v>531</v>
      </c>
      <c r="R113" s="21" t="s">
        <v>66</v>
      </c>
      <c r="S113" s="21"/>
      <c r="T113" s="71">
        <v>0.22223281045139512</v>
      </c>
      <c r="U113" s="71">
        <v>0.22223281045139512</v>
      </c>
      <c r="V113" s="21" t="s">
        <v>67</v>
      </c>
      <c r="W113" s="30" t="s">
        <v>59</v>
      </c>
      <c r="X113" s="21" t="s">
        <v>36</v>
      </c>
      <c r="Y113" s="92" t="s">
        <v>68</v>
      </c>
      <c r="Z113" s="48">
        <v>43466</v>
      </c>
      <c r="AA113" s="48">
        <v>43830</v>
      </c>
      <c r="AB113" s="20"/>
      <c r="AC113" s="17"/>
      <c r="AD113" s="11"/>
      <c r="AE113" s="11"/>
      <c r="AF113" s="7"/>
      <c r="AG113" s="12"/>
      <c r="AH113" s="12"/>
      <c r="AI113" s="28"/>
      <c r="AJ113" s="7" t="s">
        <v>61</v>
      </c>
    </row>
    <row r="114" spans="1:36" ht="38.25" customHeight="1" x14ac:dyDescent="0.25">
      <c r="A114" s="7" t="s">
        <v>49</v>
      </c>
      <c r="B114" s="7" t="s">
        <v>50</v>
      </c>
      <c r="C114" s="7" t="s">
        <v>51</v>
      </c>
      <c r="D114" s="10" t="s">
        <v>52</v>
      </c>
      <c r="E114" s="7" t="s">
        <v>53</v>
      </c>
      <c r="F114" s="10" t="s">
        <v>54</v>
      </c>
      <c r="G114" s="10" t="s">
        <v>55</v>
      </c>
      <c r="H114" s="7" t="s">
        <v>56</v>
      </c>
      <c r="I114" s="101">
        <v>375604736</v>
      </c>
      <c r="J114" s="6"/>
      <c r="K114" s="98"/>
      <c r="L114" s="17"/>
      <c r="M114" s="17"/>
      <c r="N114" s="17"/>
      <c r="O114" s="17"/>
      <c r="P114" s="17"/>
      <c r="Q114" s="30" t="s">
        <v>532</v>
      </c>
      <c r="R114" s="21" t="s">
        <v>69</v>
      </c>
      <c r="S114" s="21"/>
      <c r="T114" s="47">
        <v>1</v>
      </c>
      <c r="U114" s="47">
        <v>1</v>
      </c>
      <c r="V114" s="21" t="s">
        <v>70</v>
      </c>
      <c r="W114" s="30" t="s">
        <v>71</v>
      </c>
      <c r="X114" s="21" t="s">
        <v>36</v>
      </c>
      <c r="Y114" s="19"/>
      <c r="Z114" s="48">
        <v>43466</v>
      </c>
      <c r="AA114" s="48">
        <v>43830</v>
      </c>
      <c r="AB114" s="20"/>
      <c r="AC114" s="17"/>
      <c r="AD114" s="11"/>
      <c r="AE114" s="11"/>
      <c r="AF114" s="7"/>
      <c r="AG114" s="12"/>
      <c r="AH114" s="12"/>
      <c r="AI114" s="28"/>
      <c r="AJ114" s="7" t="s">
        <v>61</v>
      </c>
    </row>
    <row r="115" spans="1:36" ht="33.75" customHeight="1" x14ac:dyDescent="0.25">
      <c r="A115" s="7" t="s">
        <v>49</v>
      </c>
      <c r="B115" s="7" t="s">
        <v>50</v>
      </c>
      <c r="C115" s="7" t="s">
        <v>51</v>
      </c>
      <c r="D115" s="10" t="s">
        <v>52</v>
      </c>
      <c r="E115" s="7" t="s">
        <v>53</v>
      </c>
      <c r="F115" s="10" t="s">
        <v>54</v>
      </c>
      <c r="G115" s="10" t="s">
        <v>55</v>
      </c>
      <c r="H115" s="7" t="s">
        <v>56</v>
      </c>
      <c r="I115" s="101">
        <v>396000000</v>
      </c>
      <c r="J115" s="6"/>
      <c r="K115" s="98"/>
      <c r="L115" s="17"/>
      <c r="M115" s="17"/>
      <c r="N115" s="17"/>
      <c r="O115" s="17"/>
      <c r="P115" s="77"/>
      <c r="Q115" s="19" t="s">
        <v>533</v>
      </c>
      <c r="R115" s="20" t="s">
        <v>72</v>
      </c>
      <c r="S115" s="21"/>
      <c r="T115" s="71">
        <v>0.27966101694915252</v>
      </c>
      <c r="U115" s="71">
        <v>0.27966101694915252</v>
      </c>
      <c r="V115" s="28" t="s">
        <v>73</v>
      </c>
      <c r="W115" s="28" t="s">
        <v>74</v>
      </c>
      <c r="X115" s="23" t="s">
        <v>64</v>
      </c>
      <c r="Y115" s="20" t="s">
        <v>75</v>
      </c>
      <c r="Z115" s="48">
        <v>43466</v>
      </c>
      <c r="AA115" s="48">
        <v>43830</v>
      </c>
      <c r="AB115" s="20"/>
      <c r="AC115" s="17"/>
      <c r="AD115" s="11"/>
      <c r="AE115" s="11"/>
      <c r="AF115" s="7"/>
      <c r="AG115" s="12"/>
      <c r="AH115" s="12"/>
      <c r="AI115" s="19"/>
      <c r="AJ115" s="7" t="s">
        <v>61</v>
      </c>
    </row>
    <row r="116" spans="1:36" ht="36" customHeight="1" x14ac:dyDescent="0.25">
      <c r="A116" s="7" t="s">
        <v>49</v>
      </c>
      <c r="B116" s="7" t="s">
        <v>50</v>
      </c>
      <c r="C116" s="7" t="s">
        <v>51</v>
      </c>
      <c r="D116" s="10" t="s">
        <v>52</v>
      </c>
      <c r="E116" s="7" t="s">
        <v>53</v>
      </c>
      <c r="F116" s="10" t="s">
        <v>54</v>
      </c>
      <c r="G116" s="10" t="s">
        <v>55</v>
      </c>
      <c r="H116" s="7" t="s">
        <v>56</v>
      </c>
      <c r="I116" s="8">
        <v>1022901863</v>
      </c>
      <c r="J116" s="6"/>
      <c r="K116" s="98"/>
      <c r="L116" s="17"/>
      <c r="M116" s="17"/>
      <c r="N116" s="17"/>
      <c r="O116" s="17"/>
      <c r="P116" s="77"/>
      <c r="Q116" s="19" t="s">
        <v>76</v>
      </c>
      <c r="R116" s="51" t="s">
        <v>77</v>
      </c>
      <c r="S116" s="21"/>
      <c r="T116" s="47">
        <v>40265.792915849132</v>
      </c>
      <c r="U116" s="47">
        <v>40265.792915849132</v>
      </c>
      <c r="V116" s="51" t="s">
        <v>77</v>
      </c>
      <c r="W116" s="28" t="s">
        <v>74</v>
      </c>
      <c r="X116" s="23" t="s">
        <v>64</v>
      </c>
      <c r="Y116" s="20" t="s">
        <v>75</v>
      </c>
      <c r="Z116" s="48">
        <v>43466</v>
      </c>
      <c r="AA116" s="48">
        <v>43830</v>
      </c>
      <c r="AB116" s="20"/>
      <c r="AC116" s="17"/>
      <c r="AD116" s="11"/>
      <c r="AE116" s="11"/>
      <c r="AF116" s="7"/>
      <c r="AG116" s="12"/>
      <c r="AH116" s="12"/>
      <c r="AI116" s="19"/>
      <c r="AJ116" s="7" t="s">
        <v>61</v>
      </c>
    </row>
    <row r="117" spans="1:36" ht="33.75" customHeight="1" x14ac:dyDescent="0.25">
      <c r="A117" s="7" t="s">
        <v>49</v>
      </c>
      <c r="B117" s="7" t="s">
        <v>50</v>
      </c>
      <c r="C117" s="7" t="s">
        <v>51</v>
      </c>
      <c r="D117" s="10" t="s">
        <v>52</v>
      </c>
      <c r="E117" s="7" t="s">
        <v>53</v>
      </c>
      <c r="F117" s="10" t="s">
        <v>54</v>
      </c>
      <c r="G117" s="10" t="s">
        <v>55</v>
      </c>
      <c r="H117" s="7" t="s">
        <v>56</v>
      </c>
      <c r="I117" s="101">
        <v>441000000</v>
      </c>
      <c r="J117" s="6"/>
      <c r="K117" s="98"/>
      <c r="L117" s="17"/>
      <c r="M117" s="17"/>
      <c r="N117" s="17"/>
      <c r="O117" s="17"/>
      <c r="P117" s="77"/>
      <c r="Q117" s="19" t="s">
        <v>78</v>
      </c>
      <c r="R117" s="51" t="s">
        <v>79</v>
      </c>
      <c r="S117" s="21"/>
      <c r="T117" s="47">
        <v>1</v>
      </c>
      <c r="U117" s="47">
        <v>1</v>
      </c>
      <c r="V117" s="51" t="s">
        <v>80</v>
      </c>
      <c r="W117" s="28" t="s">
        <v>74</v>
      </c>
      <c r="X117" s="23" t="s">
        <v>64</v>
      </c>
      <c r="Y117" s="20" t="s">
        <v>75</v>
      </c>
      <c r="Z117" s="48">
        <v>43466</v>
      </c>
      <c r="AA117" s="48">
        <v>43830</v>
      </c>
      <c r="AB117" s="20"/>
      <c r="AC117" s="17"/>
      <c r="AD117" s="11"/>
      <c r="AE117" s="11"/>
      <c r="AF117" s="7"/>
      <c r="AG117" s="12"/>
      <c r="AH117" s="12"/>
      <c r="AI117" s="19"/>
      <c r="AJ117" s="7" t="s">
        <v>61</v>
      </c>
    </row>
    <row r="118" spans="1:36" ht="111" customHeight="1" x14ac:dyDescent="0.25">
      <c r="A118" s="7" t="s">
        <v>49</v>
      </c>
      <c r="B118" s="7" t="s">
        <v>50</v>
      </c>
      <c r="C118" s="7" t="s">
        <v>51</v>
      </c>
      <c r="D118" s="10" t="s">
        <v>52</v>
      </c>
      <c r="E118" s="7" t="s">
        <v>53</v>
      </c>
      <c r="F118" s="10" t="s">
        <v>54</v>
      </c>
      <c r="G118" s="10" t="s">
        <v>55</v>
      </c>
      <c r="H118" s="7" t="s">
        <v>56</v>
      </c>
      <c r="I118" s="8">
        <v>21613691005</v>
      </c>
      <c r="J118" s="6"/>
      <c r="K118" s="98"/>
      <c r="L118" s="17"/>
      <c r="M118" s="17"/>
      <c r="N118" s="77"/>
      <c r="O118" s="17"/>
      <c r="P118" s="78"/>
      <c r="Q118" s="30" t="s">
        <v>514</v>
      </c>
      <c r="R118" s="20" t="s">
        <v>81</v>
      </c>
      <c r="S118" s="21"/>
      <c r="T118" s="71">
        <v>0.27347133278605595</v>
      </c>
      <c r="U118" s="71">
        <v>0.27347133278605595</v>
      </c>
      <c r="V118" s="79" t="s">
        <v>457</v>
      </c>
      <c r="W118" s="79" t="s">
        <v>458</v>
      </c>
      <c r="X118" s="21" t="s">
        <v>36</v>
      </c>
      <c r="Y118" s="21" t="s">
        <v>459</v>
      </c>
      <c r="Z118" s="48">
        <v>43466</v>
      </c>
      <c r="AA118" s="48">
        <v>43830</v>
      </c>
      <c r="AB118" s="52"/>
      <c r="AC118" s="17"/>
      <c r="AD118" s="11"/>
      <c r="AE118" s="11"/>
      <c r="AF118" s="7"/>
      <c r="AG118" s="12"/>
      <c r="AH118" s="12"/>
      <c r="AI118" s="20"/>
      <c r="AJ118" s="7" t="s">
        <v>61</v>
      </c>
    </row>
    <row r="119" spans="1:36" x14ac:dyDescent="0.25">
      <c r="AB119" s="94"/>
      <c r="AC119" s="91"/>
      <c r="AI119" s="94"/>
    </row>
    <row r="120" spans="1:36" x14ac:dyDescent="0.25">
      <c r="AB120" s="94"/>
      <c r="AC120" s="91"/>
      <c r="AI120" s="94"/>
    </row>
    <row r="121" spans="1:36" x14ac:dyDescent="0.25">
      <c r="AB121" s="94"/>
      <c r="AC121" s="91"/>
      <c r="AI121" s="94"/>
    </row>
    <row r="122" spans="1:36" x14ac:dyDescent="0.25">
      <c r="AB122" s="94"/>
      <c r="AC122" s="91"/>
      <c r="AI122" s="94"/>
    </row>
    <row r="123" spans="1:36" x14ac:dyDescent="0.25">
      <c r="AB123" s="94"/>
      <c r="AC123" s="91"/>
      <c r="AI123" s="94"/>
    </row>
    <row r="124" spans="1:36" x14ac:dyDescent="0.25">
      <c r="AB124" s="94"/>
      <c r="AC124" s="91"/>
      <c r="AI124" s="94"/>
    </row>
    <row r="125" spans="1:36" x14ac:dyDescent="0.25">
      <c r="AB125" s="94"/>
      <c r="AC125" s="91"/>
      <c r="AI125" s="94"/>
    </row>
    <row r="126" spans="1:36" x14ac:dyDescent="0.25">
      <c r="AB126" s="94"/>
      <c r="AC126" s="91"/>
      <c r="AI126" s="94"/>
    </row>
    <row r="127" spans="1:36" x14ac:dyDescent="0.25">
      <c r="AB127" s="94"/>
      <c r="AC127" s="91"/>
      <c r="AI127" s="94"/>
    </row>
    <row r="128" spans="1:36" x14ac:dyDescent="0.25">
      <c r="AB128" s="94"/>
      <c r="AC128" s="91"/>
      <c r="AI128" s="94"/>
    </row>
    <row r="129" spans="28:35" x14ac:dyDescent="0.25">
      <c r="AB129" s="94"/>
      <c r="AC129" s="91"/>
      <c r="AI129" s="94"/>
    </row>
    <row r="130" spans="28:35" x14ac:dyDescent="0.25">
      <c r="AB130" s="94"/>
      <c r="AC130" s="91"/>
      <c r="AI130" s="94"/>
    </row>
    <row r="131" spans="28:35" x14ac:dyDescent="0.25">
      <c r="AB131" s="94"/>
      <c r="AC131" s="91"/>
      <c r="AI131" s="94"/>
    </row>
    <row r="132" spans="28:35" x14ac:dyDescent="0.25">
      <c r="AB132" s="94"/>
      <c r="AC132" s="91"/>
      <c r="AI132" s="94"/>
    </row>
    <row r="133" spans="28:35" x14ac:dyDescent="0.25">
      <c r="AB133" s="94"/>
      <c r="AC133" s="91"/>
      <c r="AI133" s="94"/>
    </row>
    <row r="134" spans="28:35" x14ac:dyDescent="0.25">
      <c r="AB134" s="94"/>
      <c r="AC134" s="91"/>
      <c r="AI134" s="94"/>
    </row>
    <row r="135" spans="28:35" x14ac:dyDescent="0.25">
      <c r="AB135" s="94"/>
      <c r="AC135" s="91"/>
      <c r="AI135" s="94"/>
    </row>
    <row r="136" spans="28:35" x14ac:dyDescent="0.25">
      <c r="AB136" s="94"/>
      <c r="AC136" s="91"/>
      <c r="AI136" s="94"/>
    </row>
    <row r="137" spans="28:35" x14ac:dyDescent="0.25">
      <c r="AB137" s="94"/>
      <c r="AC137" s="91"/>
      <c r="AI137" s="94"/>
    </row>
    <row r="138" spans="28:35" x14ac:dyDescent="0.25">
      <c r="AB138" s="94"/>
      <c r="AC138" s="91"/>
      <c r="AI138" s="94"/>
    </row>
    <row r="139" spans="28:35" x14ac:dyDescent="0.25">
      <c r="AB139" s="94"/>
      <c r="AC139" s="91"/>
      <c r="AI139" s="94"/>
    </row>
    <row r="140" spans="28:35" x14ac:dyDescent="0.25">
      <c r="AB140" s="94"/>
      <c r="AC140" s="91"/>
      <c r="AI140" s="94"/>
    </row>
    <row r="141" spans="28:35" x14ac:dyDescent="0.25">
      <c r="AB141" s="94"/>
      <c r="AC141" s="91"/>
      <c r="AI141" s="94"/>
    </row>
    <row r="142" spans="28:35" x14ac:dyDescent="0.25">
      <c r="AB142" s="94"/>
      <c r="AC142" s="91"/>
      <c r="AI142" s="94"/>
    </row>
    <row r="143" spans="28:35" x14ac:dyDescent="0.25">
      <c r="AB143" s="94"/>
      <c r="AC143" s="91"/>
      <c r="AI143" s="94"/>
    </row>
    <row r="144" spans="28:35" x14ac:dyDescent="0.25">
      <c r="AB144" s="94"/>
      <c r="AC144" s="91"/>
      <c r="AI144" s="94"/>
    </row>
    <row r="145" spans="28:35" x14ac:dyDescent="0.25">
      <c r="AB145" s="94"/>
      <c r="AC145" s="91"/>
      <c r="AI145" s="94"/>
    </row>
    <row r="146" spans="28:35" x14ac:dyDescent="0.25">
      <c r="AB146" s="94"/>
      <c r="AC146" s="91"/>
      <c r="AI146" s="94"/>
    </row>
    <row r="147" spans="28:35" x14ac:dyDescent="0.25">
      <c r="AB147" s="94"/>
      <c r="AC147" s="91"/>
      <c r="AI147" s="94"/>
    </row>
    <row r="148" spans="28:35" x14ac:dyDescent="0.25">
      <c r="AB148" s="94"/>
      <c r="AC148" s="91"/>
      <c r="AI148" s="94"/>
    </row>
    <row r="149" spans="28:35" x14ac:dyDescent="0.25">
      <c r="AB149" s="94"/>
      <c r="AC149" s="91"/>
      <c r="AI149" s="94"/>
    </row>
    <row r="150" spans="28:35" x14ac:dyDescent="0.25">
      <c r="AB150" s="94"/>
      <c r="AC150" s="91"/>
      <c r="AI150" s="94"/>
    </row>
    <row r="151" spans="28:35" x14ac:dyDescent="0.25">
      <c r="AB151" s="94"/>
      <c r="AC151" s="91"/>
      <c r="AI151" s="94"/>
    </row>
    <row r="152" spans="28:35" x14ac:dyDescent="0.25">
      <c r="AB152" s="94"/>
      <c r="AC152" s="91"/>
      <c r="AI152" s="94"/>
    </row>
    <row r="153" spans="28:35" x14ac:dyDescent="0.25">
      <c r="AB153" s="94"/>
      <c r="AC153" s="91"/>
      <c r="AI153" s="94"/>
    </row>
    <row r="154" spans="28:35" x14ac:dyDescent="0.25">
      <c r="AB154" s="94"/>
      <c r="AC154" s="91"/>
      <c r="AI154" s="94"/>
    </row>
    <row r="155" spans="28:35" x14ac:dyDescent="0.25">
      <c r="AB155" s="94"/>
      <c r="AC155" s="91"/>
      <c r="AI155" s="94"/>
    </row>
    <row r="156" spans="28:35" x14ac:dyDescent="0.25">
      <c r="AB156" s="94"/>
      <c r="AC156" s="91"/>
      <c r="AI156" s="94"/>
    </row>
    <row r="157" spans="28:35" x14ac:dyDescent="0.25">
      <c r="AB157" s="94"/>
      <c r="AC157" s="91"/>
      <c r="AI157" s="94"/>
    </row>
    <row r="158" spans="28:35" x14ac:dyDescent="0.25">
      <c r="AB158" s="94"/>
      <c r="AC158" s="91"/>
      <c r="AI158" s="94"/>
    </row>
    <row r="159" spans="28:35" x14ac:dyDescent="0.25">
      <c r="AB159" s="94"/>
      <c r="AC159" s="91"/>
      <c r="AI159" s="94"/>
    </row>
    <row r="160" spans="28:35" x14ac:dyDescent="0.25">
      <c r="AB160" s="94"/>
      <c r="AC160" s="91"/>
      <c r="AI160" s="94"/>
    </row>
    <row r="161" spans="28:35" x14ac:dyDescent="0.25">
      <c r="AB161" s="94"/>
      <c r="AC161" s="91"/>
      <c r="AI161" s="94"/>
    </row>
    <row r="162" spans="28:35" x14ac:dyDescent="0.25">
      <c r="AB162" s="94"/>
      <c r="AC162" s="91"/>
      <c r="AI162" s="94"/>
    </row>
    <row r="163" spans="28:35" x14ac:dyDescent="0.25">
      <c r="AB163" s="94"/>
      <c r="AC163" s="91"/>
      <c r="AI163" s="94"/>
    </row>
    <row r="164" spans="28:35" x14ac:dyDescent="0.25">
      <c r="AB164" s="94"/>
      <c r="AC164" s="91"/>
      <c r="AI164" s="94"/>
    </row>
    <row r="165" spans="28:35" x14ac:dyDescent="0.25">
      <c r="AB165" s="94"/>
      <c r="AC165" s="91"/>
    </row>
    <row r="166" spans="28:35" x14ac:dyDescent="0.25">
      <c r="AB166" s="94"/>
      <c r="AC166" s="91"/>
    </row>
    <row r="167" spans="28:35" x14ac:dyDescent="0.25">
      <c r="AB167" s="94"/>
      <c r="AC167" s="91"/>
    </row>
    <row r="168" spans="28:35" x14ac:dyDescent="0.25">
      <c r="AB168" s="94"/>
      <c r="AC168" s="91"/>
    </row>
    <row r="169" spans="28:35" x14ac:dyDescent="0.25">
      <c r="AB169" s="94"/>
      <c r="AC169" s="91"/>
    </row>
    <row r="170" spans="28:35" x14ac:dyDescent="0.25">
      <c r="AB170" s="94"/>
      <c r="AC170" s="91"/>
    </row>
    <row r="171" spans="28:35" x14ac:dyDescent="0.25">
      <c r="AB171" s="94"/>
      <c r="AC171" s="91"/>
    </row>
    <row r="172" spans="28:35" x14ac:dyDescent="0.25">
      <c r="AB172" s="94"/>
      <c r="AC172" s="91"/>
    </row>
    <row r="173" spans="28:35" x14ac:dyDescent="0.25">
      <c r="AB173" s="94"/>
      <c r="AC173" s="91"/>
    </row>
    <row r="174" spans="28:35" x14ac:dyDescent="0.25">
      <c r="AB174" s="94"/>
      <c r="AC174" s="91"/>
    </row>
    <row r="175" spans="28:35" x14ac:dyDescent="0.25">
      <c r="AB175" s="94"/>
      <c r="AC175" s="91"/>
    </row>
    <row r="176" spans="28:35" x14ac:dyDescent="0.25">
      <c r="AB176" s="94"/>
      <c r="AC176" s="91"/>
    </row>
    <row r="177" spans="28:29" x14ac:dyDescent="0.25">
      <c r="AB177" s="94"/>
      <c r="AC177" s="91"/>
    </row>
    <row r="178" spans="28:29" x14ac:dyDescent="0.25">
      <c r="AB178" s="94"/>
      <c r="AC178" s="91"/>
    </row>
    <row r="179" spans="28:29" x14ac:dyDescent="0.25">
      <c r="AB179" s="94"/>
      <c r="AC179" s="91"/>
    </row>
    <row r="180" spans="28:29" x14ac:dyDescent="0.25">
      <c r="AB180" s="94"/>
      <c r="AC180" s="91"/>
    </row>
    <row r="181" spans="28:29" x14ac:dyDescent="0.25">
      <c r="AB181" s="94"/>
      <c r="AC181" s="91"/>
    </row>
    <row r="182" spans="28:29" x14ac:dyDescent="0.25">
      <c r="AB182" s="94"/>
      <c r="AC182" s="91"/>
    </row>
    <row r="183" spans="28:29" x14ac:dyDescent="0.25">
      <c r="AB183" s="94"/>
      <c r="AC183" s="91"/>
    </row>
    <row r="184" spans="28:29" x14ac:dyDescent="0.25">
      <c r="AB184" s="94"/>
      <c r="AC184" s="91"/>
    </row>
    <row r="185" spans="28:29" x14ac:dyDescent="0.25">
      <c r="AB185" s="94"/>
      <c r="AC185" s="91"/>
    </row>
    <row r="186" spans="28:29" x14ac:dyDescent="0.25">
      <c r="AB186" s="94"/>
      <c r="AC186" s="91"/>
    </row>
    <row r="187" spans="28:29" x14ac:dyDescent="0.25">
      <c r="AB187" s="94"/>
      <c r="AC187" s="91"/>
    </row>
    <row r="188" spans="28:29" x14ac:dyDescent="0.25">
      <c r="AB188" s="94"/>
      <c r="AC188" s="91"/>
    </row>
    <row r="189" spans="28:29" x14ac:dyDescent="0.25">
      <c r="AB189" s="94"/>
      <c r="AC189" s="91"/>
    </row>
    <row r="190" spans="28:29" x14ac:dyDescent="0.25">
      <c r="AB190" s="94"/>
      <c r="AC190" s="91"/>
    </row>
    <row r="191" spans="28:29" x14ac:dyDescent="0.25">
      <c r="AB191" s="94"/>
      <c r="AC191" s="91"/>
    </row>
    <row r="192" spans="28:29" x14ac:dyDescent="0.25">
      <c r="AB192" s="94"/>
      <c r="AC192" s="91"/>
    </row>
    <row r="193" spans="28:29" x14ac:dyDescent="0.25">
      <c r="AB193" s="94"/>
      <c r="AC193" s="91"/>
    </row>
    <row r="194" spans="28:29" x14ac:dyDescent="0.25">
      <c r="AB194" s="94"/>
      <c r="AC194" s="91"/>
    </row>
    <row r="195" spans="28:29" x14ac:dyDescent="0.25">
      <c r="AB195" s="94"/>
      <c r="AC195" s="91"/>
    </row>
    <row r="196" spans="28:29" x14ac:dyDescent="0.25">
      <c r="AB196" s="94"/>
      <c r="AC196" s="91"/>
    </row>
    <row r="197" spans="28:29" x14ac:dyDescent="0.25">
      <c r="AB197" s="94"/>
      <c r="AC197" s="91"/>
    </row>
    <row r="198" spans="28:29" x14ac:dyDescent="0.25">
      <c r="AB198" s="94"/>
      <c r="AC198" s="91"/>
    </row>
    <row r="199" spans="28:29" x14ac:dyDescent="0.25">
      <c r="AB199" s="94"/>
      <c r="AC199" s="91"/>
    </row>
    <row r="200" spans="28:29" x14ac:dyDescent="0.25">
      <c r="AB200" s="94"/>
      <c r="AC200" s="91"/>
    </row>
    <row r="201" spans="28:29" x14ac:dyDescent="0.25">
      <c r="AB201" s="94"/>
      <c r="AC201" s="91"/>
    </row>
    <row r="202" spans="28:29" x14ac:dyDescent="0.25">
      <c r="AB202" s="94"/>
      <c r="AC202" s="91"/>
    </row>
    <row r="203" spans="28:29" x14ac:dyDescent="0.25">
      <c r="AB203" s="94"/>
      <c r="AC203" s="91"/>
    </row>
    <row r="204" spans="28:29" x14ac:dyDescent="0.25">
      <c r="AB204" s="94"/>
      <c r="AC204" s="91"/>
    </row>
    <row r="205" spans="28:29" x14ac:dyDescent="0.25">
      <c r="AB205" s="94"/>
      <c r="AC205" s="91"/>
    </row>
    <row r="206" spans="28:29" x14ac:dyDescent="0.25">
      <c r="AB206" s="94"/>
      <c r="AC206" s="91"/>
    </row>
    <row r="207" spans="28:29" x14ac:dyDescent="0.25">
      <c r="AB207" s="94"/>
      <c r="AC207" s="91"/>
    </row>
    <row r="208" spans="28:29" x14ac:dyDescent="0.25">
      <c r="AB208" s="94"/>
      <c r="AC208" s="91"/>
    </row>
    <row r="209" spans="28:29" x14ac:dyDescent="0.25">
      <c r="AB209" s="94"/>
      <c r="AC209" s="91"/>
    </row>
    <row r="210" spans="28:29" x14ac:dyDescent="0.25">
      <c r="AB210" s="94"/>
      <c r="AC210" s="91"/>
    </row>
    <row r="211" spans="28:29" x14ac:dyDescent="0.25">
      <c r="AB211" s="94"/>
      <c r="AC211" s="91"/>
    </row>
    <row r="212" spans="28:29" x14ac:dyDescent="0.25">
      <c r="AB212" s="94"/>
      <c r="AC212" s="91"/>
    </row>
    <row r="213" spans="28:29" x14ac:dyDescent="0.25">
      <c r="AB213" s="94"/>
      <c r="AC213" s="91"/>
    </row>
    <row r="214" spans="28:29" x14ac:dyDescent="0.25">
      <c r="AB214" s="94"/>
      <c r="AC214" s="91"/>
    </row>
    <row r="215" spans="28:29" x14ac:dyDescent="0.25">
      <c r="AB215" s="94"/>
      <c r="AC215" s="91"/>
    </row>
    <row r="216" spans="28:29" x14ac:dyDescent="0.25">
      <c r="AB216" s="94"/>
      <c r="AC216" s="91"/>
    </row>
    <row r="217" spans="28:29" x14ac:dyDescent="0.25">
      <c r="AB217" s="94"/>
      <c r="AC217" s="91"/>
    </row>
    <row r="218" spans="28:29" x14ac:dyDescent="0.25">
      <c r="AB218" s="94"/>
      <c r="AC218" s="91"/>
    </row>
    <row r="219" spans="28:29" x14ac:dyDescent="0.25">
      <c r="AB219" s="94"/>
      <c r="AC219" s="91"/>
    </row>
    <row r="220" spans="28:29" x14ac:dyDescent="0.25">
      <c r="AB220" s="94"/>
      <c r="AC220" s="91"/>
    </row>
    <row r="221" spans="28:29" x14ac:dyDescent="0.25">
      <c r="AB221" s="94"/>
      <c r="AC221" s="91"/>
    </row>
    <row r="222" spans="28:29" x14ac:dyDescent="0.25">
      <c r="AB222" s="94"/>
      <c r="AC222" s="91"/>
    </row>
    <row r="223" spans="28:29" x14ac:dyDescent="0.25">
      <c r="AB223" s="94"/>
      <c r="AC223" s="91"/>
    </row>
    <row r="224" spans="28:29" x14ac:dyDescent="0.25">
      <c r="AB224" s="94"/>
      <c r="AC224" s="91"/>
    </row>
    <row r="225" spans="28:29" x14ac:dyDescent="0.25">
      <c r="AB225" s="94"/>
      <c r="AC225" s="91"/>
    </row>
    <row r="226" spans="28:29" x14ac:dyDescent="0.25">
      <c r="AB226" s="94"/>
      <c r="AC226" s="91"/>
    </row>
    <row r="227" spans="28:29" x14ac:dyDescent="0.25">
      <c r="AB227" s="94"/>
      <c r="AC227" s="91"/>
    </row>
    <row r="228" spans="28:29" x14ac:dyDescent="0.25">
      <c r="AB228" s="94"/>
      <c r="AC228" s="91"/>
    </row>
    <row r="229" spans="28:29" x14ac:dyDescent="0.25">
      <c r="AB229" s="94"/>
      <c r="AC229" s="91"/>
    </row>
    <row r="230" spans="28:29" x14ac:dyDescent="0.25">
      <c r="AB230" s="94"/>
      <c r="AC230" s="91"/>
    </row>
    <row r="231" spans="28:29" x14ac:dyDescent="0.25">
      <c r="AB231" s="94"/>
      <c r="AC231" s="91"/>
    </row>
    <row r="232" spans="28:29" x14ac:dyDescent="0.25">
      <c r="AB232" s="94"/>
      <c r="AC232" s="91"/>
    </row>
    <row r="233" spans="28:29" x14ac:dyDescent="0.25">
      <c r="AB233" s="94"/>
      <c r="AC233" s="91"/>
    </row>
    <row r="234" spans="28:29" x14ac:dyDescent="0.25">
      <c r="AB234" s="94"/>
      <c r="AC234" s="91"/>
    </row>
    <row r="235" spans="28:29" x14ac:dyDescent="0.25">
      <c r="AB235" s="94"/>
      <c r="AC235" s="91"/>
    </row>
    <row r="236" spans="28:29" x14ac:dyDescent="0.25">
      <c r="AB236" s="94"/>
      <c r="AC236" s="91"/>
    </row>
    <row r="237" spans="28:29" x14ac:dyDescent="0.25">
      <c r="AB237" s="94"/>
      <c r="AC237" s="91"/>
    </row>
    <row r="238" spans="28:29" x14ac:dyDescent="0.25">
      <c r="AB238" s="94"/>
      <c r="AC238" s="91"/>
    </row>
    <row r="239" spans="28:29" x14ac:dyDescent="0.25">
      <c r="AB239" s="94"/>
      <c r="AC239" s="91"/>
    </row>
    <row r="240" spans="28:29" x14ac:dyDescent="0.25">
      <c r="AB240" s="94"/>
      <c r="AC240" s="91"/>
    </row>
    <row r="241" spans="28:29" x14ac:dyDescent="0.25">
      <c r="AB241" s="94"/>
      <c r="AC241" s="91"/>
    </row>
    <row r="242" spans="28:29" x14ac:dyDescent="0.25">
      <c r="AB242" s="94"/>
      <c r="AC242" s="91"/>
    </row>
    <row r="243" spans="28:29" x14ac:dyDescent="0.25">
      <c r="AB243" s="94"/>
      <c r="AC243" s="91"/>
    </row>
    <row r="244" spans="28:29" x14ac:dyDescent="0.25">
      <c r="AB244" s="94"/>
      <c r="AC244" s="91"/>
    </row>
    <row r="245" spans="28:29" x14ac:dyDescent="0.25">
      <c r="AB245" s="94"/>
      <c r="AC245" s="91"/>
    </row>
    <row r="246" spans="28:29" x14ac:dyDescent="0.25">
      <c r="AB246" s="94"/>
      <c r="AC246" s="91"/>
    </row>
    <row r="247" spans="28:29" x14ac:dyDescent="0.25">
      <c r="AB247" s="94"/>
      <c r="AC247" s="91"/>
    </row>
    <row r="248" spans="28:29" x14ac:dyDescent="0.25">
      <c r="AB248" s="94"/>
      <c r="AC248" s="91"/>
    </row>
    <row r="249" spans="28:29" x14ac:dyDescent="0.25">
      <c r="AB249" s="94"/>
      <c r="AC249" s="91"/>
    </row>
    <row r="250" spans="28:29" x14ac:dyDescent="0.25">
      <c r="AB250" s="94"/>
      <c r="AC250" s="91"/>
    </row>
    <row r="251" spans="28:29" x14ac:dyDescent="0.25">
      <c r="AB251" s="94"/>
      <c r="AC251" s="91"/>
    </row>
    <row r="252" spans="28:29" x14ac:dyDescent="0.25">
      <c r="AB252" s="94"/>
      <c r="AC252" s="91"/>
    </row>
    <row r="253" spans="28:29" x14ac:dyDescent="0.25">
      <c r="AB253" s="94"/>
      <c r="AC253" s="91"/>
    </row>
    <row r="254" spans="28:29" x14ac:dyDescent="0.25">
      <c r="AB254" s="94"/>
      <c r="AC254" s="91"/>
    </row>
    <row r="255" spans="28:29" x14ac:dyDescent="0.25">
      <c r="AB255" s="94"/>
      <c r="AC255" s="91"/>
    </row>
    <row r="256" spans="28:29" x14ac:dyDescent="0.25">
      <c r="AB256" s="94"/>
      <c r="AC256" s="91"/>
    </row>
    <row r="257" spans="28:29" x14ac:dyDescent="0.25">
      <c r="AB257" s="94"/>
      <c r="AC257" s="91"/>
    </row>
    <row r="258" spans="28:29" x14ac:dyDescent="0.25">
      <c r="AB258" s="94"/>
      <c r="AC258" s="91"/>
    </row>
    <row r="259" spans="28:29" x14ac:dyDescent="0.25">
      <c r="AB259" s="94"/>
      <c r="AC259" s="91"/>
    </row>
    <row r="260" spans="28:29" x14ac:dyDescent="0.25">
      <c r="AB260" s="94"/>
      <c r="AC260" s="91"/>
    </row>
    <row r="261" spans="28:29" x14ac:dyDescent="0.25">
      <c r="AB261" s="94"/>
      <c r="AC261" s="91"/>
    </row>
    <row r="262" spans="28:29" x14ac:dyDescent="0.25">
      <c r="AB262" s="94"/>
      <c r="AC262" s="91"/>
    </row>
    <row r="263" spans="28:29" x14ac:dyDescent="0.25">
      <c r="AB263" s="94"/>
      <c r="AC263" s="91"/>
    </row>
    <row r="264" spans="28:29" x14ac:dyDescent="0.25">
      <c r="AB264" s="94"/>
      <c r="AC264" s="91"/>
    </row>
    <row r="265" spans="28:29" x14ac:dyDescent="0.25">
      <c r="AB265" s="94"/>
      <c r="AC265" s="91"/>
    </row>
    <row r="266" spans="28:29" x14ac:dyDescent="0.25">
      <c r="AB266" s="94"/>
      <c r="AC266" s="91"/>
    </row>
    <row r="267" spans="28:29" x14ac:dyDescent="0.25">
      <c r="AB267" s="94"/>
      <c r="AC267" s="91"/>
    </row>
    <row r="268" spans="28:29" x14ac:dyDescent="0.25">
      <c r="AB268" s="94"/>
      <c r="AC268" s="91"/>
    </row>
    <row r="269" spans="28:29" x14ac:dyDescent="0.25">
      <c r="AB269" s="94"/>
      <c r="AC269" s="91"/>
    </row>
    <row r="270" spans="28:29" x14ac:dyDescent="0.25">
      <c r="AB270" s="94"/>
      <c r="AC270" s="91"/>
    </row>
    <row r="271" spans="28:29" x14ac:dyDescent="0.25">
      <c r="AB271" s="94"/>
      <c r="AC271" s="91"/>
    </row>
    <row r="272" spans="28:29" x14ac:dyDescent="0.25">
      <c r="AB272" s="94"/>
      <c r="AC272" s="91"/>
    </row>
    <row r="273" spans="28:29" x14ac:dyDescent="0.25">
      <c r="AB273" s="94"/>
      <c r="AC273" s="91"/>
    </row>
    <row r="274" spans="28:29" x14ac:dyDescent="0.25">
      <c r="AB274" s="94"/>
      <c r="AC274" s="91"/>
    </row>
    <row r="275" spans="28:29" x14ac:dyDescent="0.25">
      <c r="AB275" s="94"/>
      <c r="AC275" s="91"/>
    </row>
    <row r="276" spans="28:29" x14ac:dyDescent="0.25">
      <c r="AB276" s="94"/>
      <c r="AC276" s="91"/>
    </row>
    <row r="277" spans="28:29" x14ac:dyDescent="0.25">
      <c r="AB277" s="94"/>
      <c r="AC277" s="91"/>
    </row>
    <row r="278" spans="28:29" x14ac:dyDescent="0.25">
      <c r="AB278" s="94"/>
      <c r="AC278" s="91"/>
    </row>
    <row r="279" spans="28:29" x14ac:dyDescent="0.25">
      <c r="AB279" s="94"/>
      <c r="AC279" s="91"/>
    </row>
    <row r="280" spans="28:29" x14ac:dyDescent="0.25">
      <c r="AB280" s="94"/>
      <c r="AC280" s="91"/>
    </row>
    <row r="281" spans="28:29" x14ac:dyDescent="0.25">
      <c r="AB281" s="94"/>
      <c r="AC281" s="91"/>
    </row>
    <row r="282" spans="28:29" x14ac:dyDescent="0.25">
      <c r="AB282" s="94"/>
      <c r="AC282" s="91"/>
    </row>
    <row r="283" spans="28:29" x14ac:dyDescent="0.25">
      <c r="AB283" s="94"/>
      <c r="AC283" s="91"/>
    </row>
    <row r="284" spans="28:29" x14ac:dyDescent="0.25">
      <c r="AB284" s="94"/>
      <c r="AC284" s="91"/>
    </row>
    <row r="285" spans="28:29" x14ac:dyDescent="0.25">
      <c r="AB285" s="94"/>
      <c r="AC285" s="91"/>
    </row>
    <row r="286" spans="28:29" x14ac:dyDescent="0.25">
      <c r="AB286" s="94"/>
      <c r="AC286" s="91"/>
    </row>
    <row r="287" spans="28:29" x14ac:dyDescent="0.25">
      <c r="AB287" s="94"/>
      <c r="AC287" s="91"/>
    </row>
    <row r="288" spans="28:29" x14ac:dyDescent="0.25">
      <c r="AB288" s="94"/>
      <c r="AC288" s="91"/>
    </row>
    <row r="289" spans="28:29" x14ac:dyDescent="0.25">
      <c r="AB289" s="94"/>
      <c r="AC289" s="91"/>
    </row>
    <row r="290" spans="28:29" x14ac:dyDescent="0.25">
      <c r="AB290" s="94"/>
      <c r="AC290" s="91"/>
    </row>
    <row r="291" spans="28:29" x14ac:dyDescent="0.25">
      <c r="AB291" s="94"/>
      <c r="AC291" s="91"/>
    </row>
    <row r="292" spans="28:29" x14ac:dyDescent="0.25">
      <c r="AB292" s="94"/>
      <c r="AC292" s="91"/>
    </row>
    <row r="293" spans="28:29" x14ac:dyDescent="0.25">
      <c r="AB293" s="94"/>
      <c r="AC293" s="91"/>
    </row>
    <row r="294" spans="28:29" x14ac:dyDescent="0.25">
      <c r="AB294" s="94"/>
      <c r="AC294" s="91"/>
    </row>
    <row r="295" spans="28:29" x14ac:dyDescent="0.25">
      <c r="AB295" s="94"/>
      <c r="AC295" s="91"/>
    </row>
    <row r="296" spans="28:29" x14ac:dyDescent="0.25">
      <c r="AB296" s="94"/>
      <c r="AC296" s="91"/>
    </row>
    <row r="297" spans="28:29" x14ac:dyDescent="0.25">
      <c r="AB297" s="94"/>
      <c r="AC297" s="91"/>
    </row>
    <row r="298" spans="28:29" x14ac:dyDescent="0.25">
      <c r="AB298" s="94"/>
      <c r="AC298" s="91"/>
    </row>
    <row r="299" spans="28:29" x14ac:dyDescent="0.25">
      <c r="AB299" s="94"/>
      <c r="AC299" s="91"/>
    </row>
    <row r="300" spans="28:29" x14ac:dyDescent="0.25">
      <c r="AB300" s="94"/>
      <c r="AC300" s="91"/>
    </row>
    <row r="301" spans="28:29" x14ac:dyDescent="0.25">
      <c r="AB301" s="94"/>
      <c r="AC301" s="91"/>
    </row>
    <row r="302" spans="28:29" x14ac:dyDescent="0.25">
      <c r="AB302" s="94"/>
      <c r="AC302" s="91"/>
    </row>
    <row r="303" spans="28:29" x14ac:dyDescent="0.25">
      <c r="AB303" s="94"/>
      <c r="AC303" s="91"/>
    </row>
    <row r="304" spans="28:29" x14ac:dyDescent="0.25">
      <c r="AB304" s="94"/>
      <c r="AC304" s="91"/>
    </row>
    <row r="305" spans="28:29" x14ac:dyDescent="0.25">
      <c r="AB305" s="94"/>
      <c r="AC305" s="91"/>
    </row>
    <row r="306" spans="28:29" x14ac:dyDescent="0.25">
      <c r="AB306" s="94"/>
      <c r="AC306" s="91"/>
    </row>
    <row r="307" spans="28:29" x14ac:dyDescent="0.25">
      <c r="AB307" s="94"/>
      <c r="AC307" s="91"/>
    </row>
    <row r="308" spans="28:29" x14ac:dyDescent="0.25">
      <c r="AB308" s="94"/>
      <c r="AC308" s="91"/>
    </row>
    <row r="309" spans="28:29" x14ac:dyDescent="0.25">
      <c r="AB309" s="94"/>
      <c r="AC309" s="91"/>
    </row>
    <row r="310" spans="28:29" x14ac:dyDescent="0.25">
      <c r="AB310" s="94"/>
      <c r="AC310" s="91"/>
    </row>
    <row r="311" spans="28:29" x14ac:dyDescent="0.25">
      <c r="AB311" s="94"/>
      <c r="AC311" s="91"/>
    </row>
    <row r="312" spans="28:29" x14ac:dyDescent="0.25">
      <c r="AB312" s="94"/>
      <c r="AC312" s="91"/>
    </row>
    <row r="313" spans="28:29" x14ac:dyDescent="0.25">
      <c r="AB313" s="94"/>
      <c r="AC313" s="91"/>
    </row>
    <row r="314" spans="28:29" x14ac:dyDescent="0.25">
      <c r="AB314" s="94"/>
      <c r="AC314" s="91"/>
    </row>
    <row r="315" spans="28:29" x14ac:dyDescent="0.25">
      <c r="AB315" s="94"/>
      <c r="AC315" s="91"/>
    </row>
    <row r="316" spans="28:29" x14ac:dyDescent="0.25">
      <c r="AB316" s="94"/>
      <c r="AC316" s="91"/>
    </row>
    <row r="317" spans="28:29" x14ac:dyDescent="0.25">
      <c r="AB317" s="94"/>
      <c r="AC317" s="91"/>
    </row>
    <row r="318" spans="28:29" x14ac:dyDescent="0.25">
      <c r="AB318" s="94"/>
      <c r="AC318" s="91"/>
    </row>
    <row r="319" spans="28:29" x14ac:dyDescent="0.25">
      <c r="AB319" s="94"/>
      <c r="AC319" s="91"/>
    </row>
    <row r="320" spans="28:29" x14ac:dyDescent="0.25">
      <c r="AB320" s="94"/>
      <c r="AC320" s="91"/>
    </row>
    <row r="321" spans="28:29" x14ac:dyDescent="0.25">
      <c r="AB321" s="94"/>
      <c r="AC321" s="91"/>
    </row>
    <row r="322" spans="28:29" x14ac:dyDescent="0.25">
      <c r="AB322" s="94"/>
      <c r="AC322" s="91"/>
    </row>
    <row r="323" spans="28:29" x14ac:dyDescent="0.25">
      <c r="AB323" s="94"/>
      <c r="AC323" s="91"/>
    </row>
    <row r="324" spans="28:29" x14ac:dyDescent="0.25">
      <c r="AB324" s="94"/>
      <c r="AC324" s="91"/>
    </row>
    <row r="325" spans="28:29" x14ac:dyDescent="0.25">
      <c r="AB325" s="94"/>
      <c r="AC325" s="91"/>
    </row>
    <row r="326" spans="28:29" x14ac:dyDescent="0.25">
      <c r="AB326" s="94"/>
      <c r="AC326" s="91"/>
    </row>
    <row r="327" spans="28:29" x14ac:dyDescent="0.25">
      <c r="AB327" s="94"/>
      <c r="AC327" s="91"/>
    </row>
    <row r="328" spans="28:29" x14ac:dyDescent="0.25">
      <c r="AB328" s="94"/>
      <c r="AC328" s="91"/>
    </row>
    <row r="329" spans="28:29" x14ac:dyDescent="0.25">
      <c r="AB329" s="94"/>
      <c r="AC329" s="91"/>
    </row>
    <row r="330" spans="28:29" x14ac:dyDescent="0.25">
      <c r="AB330" s="94"/>
      <c r="AC330" s="91"/>
    </row>
    <row r="331" spans="28:29" x14ac:dyDescent="0.25">
      <c r="AB331" s="94"/>
      <c r="AC331" s="91"/>
    </row>
    <row r="332" spans="28:29" x14ac:dyDescent="0.25">
      <c r="AB332" s="94"/>
      <c r="AC332" s="91"/>
    </row>
    <row r="333" spans="28:29" x14ac:dyDescent="0.25">
      <c r="AB333" s="94"/>
      <c r="AC333" s="91"/>
    </row>
    <row r="334" spans="28:29" x14ac:dyDescent="0.25">
      <c r="AB334" s="94"/>
      <c r="AC334" s="91"/>
    </row>
    <row r="335" spans="28:29" x14ac:dyDescent="0.25">
      <c r="AB335" s="94"/>
      <c r="AC335" s="91"/>
    </row>
    <row r="336" spans="28:29" x14ac:dyDescent="0.25">
      <c r="AB336" s="94"/>
      <c r="AC336" s="91"/>
    </row>
    <row r="337" spans="28:29" x14ac:dyDescent="0.25">
      <c r="AB337" s="94"/>
      <c r="AC337" s="91"/>
    </row>
    <row r="338" spans="28:29" x14ac:dyDescent="0.25">
      <c r="AB338" s="94"/>
      <c r="AC338" s="91"/>
    </row>
    <row r="339" spans="28:29" x14ac:dyDescent="0.25">
      <c r="AB339" s="94"/>
      <c r="AC339" s="91"/>
    </row>
    <row r="340" spans="28:29" x14ac:dyDescent="0.25">
      <c r="AB340" s="94"/>
      <c r="AC340" s="91"/>
    </row>
    <row r="341" spans="28:29" x14ac:dyDescent="0.25">
      <c r="AB341" s="94"/>
      <c r="AC341" s="91"/>
    </row>
    <row r="342" spans="28:29" x14ac:dyDescent="0.25">
      <c r="AB342" s="94"/>
      <c r="AC342" s="91"/>
    </row>
    <row r="343" spans="28:29" x14ac:dyDescent="0.25">
      <c r="AB343" s="94"/>
      <c r="AC343" s="91"/>
    </row>
    <row r="344" spans="28:29" x14ac:dyDescent="0.25">
      <c r="AB344" s="94"/>
      <c r="AC344" s="91"/>
    </row>
    <row r="345" spans="28:29" x14ac:dyDescent="0.25">
      <c r="AB345" s="94"/>
      <c r="AC345" s="91"/>
    </row>
    <row r="346" spans="28:29" x14ac:dyDescent="0.25">
      <c r="AB346" s="94"/>
      <c r="AC346" s="91"/>
    </row>
    <row r="347" spans="28:29" x14ac:dyDescent="0.25">
      <c r="AB347" s="94"/>
      <c r="AC347" s="91"/>
    </row>
    <row r="348" spans="28:29" x14ac:dyDescent="0.25">
      <c r="AB348" s="94"/>
      <c r="AC348" s="91"/>
    </row>
    <row r="349" spans="28:29" x14ac:dyDescent="0.25">
      <c r="AB349" s="94"/>
      <c r="AC349" s="91"/>
    </row>
    <row r="350" spans="28:29" x14ac:dyDescent="0.25">
      <c r="AB350" s="94"/>
      <c r="AC350" s="91"/>
    </row>
    <row r="351" spans="28:29" x14ac:dyDescent="0.25">
      <c r="AB351" s="94"/>
      <c r="AC351" s="91"/>
    </row>
    <row r="352" spans="28:29" x14ac:dyDescent="0.25">
      <c r="AB352" s="94"/>
      <c r="AC352" s="91"/>
    </row>
    <row r="353" spans="28:29" x14ac:dyDescent="0.25">
      <c r="AB353" s="94"/>
      <c r="AC353" s="91"/>
    </row>
    <row r="354" spans="28:29" x14ac:dyDescent="0.25">
      <c r="AB354" s="94"/>
      <c r="AC354" s="91"/>
    </row>
    <row r="355" spans="28:29" x14ac:dyDescent="0.25">
      <c r="AB355" s="94"/>
      <c r="AC355" s="91"/>
    </row>
    <row r="356" spans="28:29" x14ac:dyDescent="0.25">
      <c r="AB356" s="94"/>
      <c r="AC356" s="91"/>
    </row>
    <row r="357" spans="28:29" x14ac:dyDescent="0.25">
      <c r="AB357" s="94"/>
      <c r="AC357" s="91"/>
    </row>
    <row r="358" spans="28:29" x14ac:dyDescent="0.25">
      <c r="AB358" s="94"/>
      <c r="AC358" s="91"/>
    </row>
    <row r="359" spans="28:29" x14ac:dyDescent="0.25">
      <c r="AB359" s="94"/>
      <c r="AC359" s="91"/>
    </row>
    <row r="360" spans="28:29" x14ac:dyDescent="0.25">
      <c r="AB360" s="94"/>
      <c r="AC360" s="91"/>
    </row>
    <row r="361" spans="28:29" x14ac:dyDescent="0.25">
      <c r="AB361" s="94"/>
      <c r="AC361" s="91"/>
    </row>
    <row r="362" spans="28:29" x14ac:dyDescent="0.25">
      <c r="AB362" s="94"/>
      <c r="AC362" s="91"/>
    </row>
    <row r="363" spans="28:29" x14ac:dyDescent="0.25">
      <c r="AB363" s="94"/>
      <c r="AC363" s="91"/>
    </row>
    <row r="364" spans="28:29" x14ac:dyDescent="0.25">
      <c r="AB364" s="94"/>
      <c r="AC364" s="91"/>
    </row>
    <row r="365" spans="28:29" x14ac:dyDescent="0.25">
      <c r="AB365" s="94"/>
      <c r="AC365" s="91"/>
    </row>
    <row r="366" spans="28:29" x14ac:dyDescent="0.25">
      <c r="AB366" s="94"/>
      <c r="AC366" s="91"/>
    </row>
    <row r="367" spans="28:29" x14ac:dyDescent="0.25">
      <c r="AB367" s="94"/>
      <c r="AC367" s="91"/>
    </row>
    <row r="368" spans="28:29" x14ac:dyDescent="0.25">
      <c r="AB368" s="94"/>
      <c r="AC368" s="91"/>
    </row>
    <row r="369" spans="28:29" x14ac:dyDescent="0.25">
      <c r="AB369" s="94"/>
      <c r="AC369" s="91"/>
    </row>
    <row r="370" spans="28:29" x14ac:dyDescent="0.25">
      <c r="AB370" s="94"/>
      <c r="AC370" s="91"/>
    </row>
    <row r="371" spans="28:29" x14ac:dyDescent="0.25">
      <c r="AB371" s="94"/>
      <c r="AC371" s="91"/>
    </row>
    <row r="372" spans="28:29" x14ac:dyDescent="0.25">
      <c r="AB372" s="94"/>
      <c r="AC372" s="91"/>
    </row>
    <row r="373" spans="28:29" x14ac:dyDescent="0.25">
      <c r="AB373" s="94"/>
      <c r="AC373" s="91"/>
    </row>
    <row r="374" spans="28:29" x14ac:dyDescent="0.25">
      <c r="AB374" s="94"/>
      <c r="AC374" s="91"/>
    </row>
    <row r="375" spans="28:29" x14ac:dyDescent="0.25">
      <c r="AB375" s="94"/>
      <c r="AC375" s="91"/>
    </row>
    <row r="376" spans="28:29" x14ac:dyDescent="0.25">
      <c r="AB376" s="94"/>
      <c r="AC376" s="91"/>
    </row>
    <row r="377" spans="28:29" x14ac:dyDescent="0.25">
      <c r="AB377" s="94"/>
      <c r="AC377" s="91"/>
    </row>
    <row r="378" spans="28:29" x14ac:dyDescent="0.25">
      <c r="AB378" s="94"/>
      <c r="AC378" s="91"/>
    </row>
    <row r="379" spans="28:29" x14ac:dyDescent="0.25">
      <c r="AB379" s="94"/>
      <c r="AC379" s="91"/>
    </row>
    <row r="380" spans="28:29" x14ac:dyDescent="0.25">
      <c r="AB380" s="94"/>
      <c r="AC380" s="91"/>
    </row>
    <row r="381" spans="28:29" x14ac:dyDescent="0.25">
      <c r="AB381" s="94"/>
      <c r="AC381" s="91"/>
    </row>
    <row r="382" spans="28:29" x14ac:dyDescent="0.25">
      <c r="AB382" s="94"/>
      <c r="AC382" s="91"/>
    </row>
    <row r="383" spans="28:29" x14ac:dyDescent="0.25">
      <c r="AB383" s="94"/>
      <c r="AC383" s="91"/>
    </row>
    <row r="384" spans="28:29" x14ac:dyDescent="0.25">
      <c r="AB384" s="94"/>
      <c r="AC384" s="91"/>
    </row>
    <row r="385" spans="28:29" x14ac:dyDescent="0.25">
      <c r="AB385" s="94"/>
      <c r="AC385" s="91"/>
    </row>
    <row r="386" spans="28:29" x14ac:dyDescent="0.25">
      <c r="AB386" s="94"/>
      <c r="AC386" s="91"/>
    </row>
    <row r="387" spans="28:29" x14ac:dyDescent="0.25">
      <c r="AB387" s="94"/>
      <c r="AC387" s="91"/>
    </row>
    <row r="388" spans="28:29" x14ac:dyDescent="0.25">
      <c r="AB388" s="94"/>
      <c r="AC388" s="91"/>
    </row>
    <row r="389" spans="28:29" x14ac:dyDescent="0.25">
      <c r="AB389" s="94"/>
      <c r="AC389" s="91"/>
    </row>
    <row r="390" spans="28:29" x14ac:dyDescent="0.25">
      <c r="AB390" s="94"/>
      <c r="AC390" s="91"/>
    </row>
    <row r="391" spans="28:29" x14ac:dyDescent="0.25">
      <c r="AB391" s="94"/>
      <c r="AC391" s="91"/>
    </row>
    <row r="392" spans="28:29" x14ac:dyDescent="0.25">
      <c r="AB392" s="94"/>
      <c r="AC392" s="91"/>
    </row>
    <row r="393" spans="28:29" x14ac:dyDescent="0.25">
      <c r="AB393" s="94"/>
      <c r="AC393" s="91"/>
    </row>
    <row r="394" spans="28:29" x14ac:dyDescent="0.25">
      <c r="AB394" s="94"/>
      <c r="AC394" s="91"/>
    </row>
    <row r="395" spans="28:29" x14ac:dyDescent="0.25">
      <c r="AB395" s="94"/>
      <c r="AC395" s="91"/>
    </row>
    <row r="396" spans="28:29" x14ac:dyDescent="0.25">
      <c r="AB396" s="94"/>
      <c r="AC396" s="91"/>
    </row>
    <row r="397" spans="28:29" x14ac:dyDescent="0.25">
      <c r="AB397" s="94"/>
      <c r="AC397" s="91"/>
    </row>
    <row r="398" spans="28:29" x14ac:dyDescent="0.25">
      <c r="AB398" s="94"/>
      <c r="AC398" s="91"/>
    </row>
    <row r="399" spans="28:29" x14ac:dyDescent="0.25">
      <c r="AB399" s="94"/>
      <c r="AC399" s="91"/>
    </row>
    <row r="400" spans="28:29" x14ac:dyDescent="0.25">
      <c r="AB400" s="94"/>
      <c r="AC400" s="91"/>
    </row>
    <row r="401" spans="28:29" x14ac:dyDescent="0.25">
      <c r="AB401" s="94"/>
      <c r="AC401" s="91"/>
    </row>
    <row r="402" spans="28:29" x14ac:dyDescent="0.25">
      <c r="AB402" s="94"/>
      <c r="AC402" s="91"/>
    </row>
    <row r="403" spans="28:29" x14ac:dyDescent="0.25">
      <c r="AB403" s="94"/>
      <c r="AC403" s="91"/>
    </row>
    <row r="404" spans="28:29" x14ac:dyDescent="0.25">
      <c r="AB404" s="94"/>
      <c r="AC404" s="91"/>
    </row>
    <row r="405" spans="28:29" x14ac:dyDescent="0.25">
      <c r="AB405" s="94"/>
      <c r="AC405" s="91"/>
    </row>
    <row r="406" spans="28:29" x14ac:dyDescent="0.25">
      <c r="AB406" s="94"/>
      <c r="AC406" s="91"/>
    </row>
    <row r="407" spans="28:29" x14ac:dyDescent="0.25">
      <c r="AB407" s="94"/>
      <c r="AC407" s="91"/>
    </row>
    <row r="408" spans="28:29" x14ac:dyDescent="0.25">
      <c r="AB408" s="94"/>
      <c r="AC408" s="91"/>
    </row>
    <row r="409" spans="28:29" x14ac:dyDescent="0.25">
      <c r="AB409" s="94"/>
      <c r="AC409" s="91"/>
    </row>
    <row r="410" spans="28:29" x14ac:dyDescent="0.25">
      <c r="AB410" s="94"/>
      <c r="AC410" s="91"/>
    </row>
    <row r="411" spans="28:29" x14ac:dyDescent="0.25">
      <c r="AB411" s="94"/>
      <c r="AC411" s="91"/>
    </row>
    <row r="412" spans="28:29" x14ac:dyDescent="0.25">
      <c r="AB412" s="94"/>
      <c r="AC412" s="91"/>
    </row>
    <row r="413" spans="28:29" x14ac:dyDescent="0.25">
      <c r="AB413" s="94"/>
      <c r="AC413" s="91"/>
    </row>
    <row r="414" spans="28:29" x14ac:dyDescent="0.25">
      <c r="AB414" s="94"/>
      <c r="AC414" s="91"/>
    </row>
    <row r="415" spans="28:29" x14ac:dyDescent="0.25">
      <c r="AB415" s="94"/>
      <c r="AC415" s="91"/>
    </row>
    <row r="416" spans="28:29" x14ac:dyDescent="0.25">
      <c r="AB416" s="94"/>
      <c r="AC416" s="91"/>
    </row>
    <row r="417" spans="28:29" x14ac:dyDescent="0.25">
      <c r="AB417" s="94"/>
      <c r="AC417" s="91"/>
    </row>
    <row r="418" spans="28:29" x14ac:dyDescent="0.25">
      <c r="AB418" s="94"/>
      <c r="AC418" s="91"/>
    </row>
    <row r="419" spans="28:29" x14ac:dyDescent="0.25">
      <c r="AB419" s="94"/>
      <c r="AC419" s="91"/>
    </row>
    <row r="420" spans="28:29" x14ac:dyDescent="0.25">
      <c r="AB420" s="94"/>
      <c r="AC420" s="91"/>
    </row>
    <row r="421" spans="28:29" x14ac:dyDescent="0.25">
      <c r="AB421" s="94"/>
      <c r="AC421" s="91"/>
    </row>
    <row r="422" spans="28:29" x14ac:dyDescent="0.25">
      <c r="AB422" s="94"/>
      <c r="AC422" s="91"/>
    </row>
    <row r="423" spans="28:29" x14ac:dyDescent="0.25">
      <c r="AB423" s="94"/>
      <c r="AC423" s="91"/>
    </row>
    <row r="424" spans="28:29" x14ac:dyDescent="0.25">
      <c r="AB424" s="94"/>
      <c r="AC424" s="91"/>
    </row>
    <row r="425" spans="28:29" x14ac:dyDescent="0.25">
      <c r="AB425" s="94"/>
      <c r="AC425" s="91"/>
    </row>
    <row r="426" spans="28:29" x14ac:dyDescent="0.25">
      <c r="AB426" s="94"/>
      <c r="AC426" s="91"/>
    </row>
    <row r="427" spans="28:29" x14ac:dyDescent="0.25">
      <c r="AB427" s="94"/>
      <c r="AC427" s="91"/>
    </row>
    <row r="428" spans="28:29" x14ac:dyDescent="0.25">
      <c r="AB428" s="94"/>
      <c r="AC428" s="91"/>
    </row>
    <row r="429" spans="28:29" x14ac:dyDescent="0.25">
      <c r="AB429" s="94"/>
      <c r="AC429" s="91"/>
    </row>
    <row r="430" spans="28:29" x14ac:dyDescent="0.25">
      <c r="AB430" s="94"/>
      <c r="AC430" s="91"/>
    </row>
    <row r="431" spans="28:29" x14ac:dyDescent="0.25">
      <c r="AB431" s="94"/>
      <c r="AC431" s="91"/>
    </row>
    <row r="432" spans="28:29" x14ac:dyDescent="0.25">
      <c r="AB432" s="94"/>
      <c r="AC432" s="91"/>
    </row>
    <row r="433" spans="28:29" x14ac:dyDescent="0.25">
      <c r="AB433" s="94"/>
      <c r="AC433" s="91"/>
    </row>
    <row r="434" spans="28:29" x14ac:dyDescent="0.25">
      <c r="AB434" s="94"/>
      <c r="AC434" s="91"/>
    </row>
    <row r="435" spans="28:29" x14ac:dyDescent="0.25">
      <c r="AB435" s="94"/>
      <c r="AC435" s="91"/>
    </row>
    <row r="436" spans="28:29" x14ac:dyDescent="0.25">
      <c r="AB436" s="94"/>
      <c r="AC436" s="91"/>
    </row>
    <row r="437" spans="28:29" x14ac:dyDescent="0.25">
      <c r="AB437" s="94"/>
      <c r="AC437" s="91"/>
    </row>
    <row r="438" spans="28:29" x14ac:dyDescent="0.25">
      <c r="AB438" s="94"/>
      <c r="AC438" s="91"/>
    </row>
    <row r="439" spans="28:29" x14ac:dyDescent="0.25">
      <c r="AB439" s="94"/>
      <c r="AC439" s="91"/>
    </row>
    <row r="440" spans="28:29" x14ac:dyDescent="0.25">
      <c r="AB440" s="94"/>
      <c r="AC440" s="91"/>
    </row>
    <row r="441" spans="28:29" x14ac:dyDescent="0.25">
      <c r="AB441" s="94"/>
      <c r="AC441" s="91"/>
    </row>
    <row r="442" spans="28:29" x14ac:dyDescent="0.25">
      <c r="AB442" s="94"/>
      <c r="AC442" s="91"/>
    </row>
    <row r="443" spans="28:29" x14ac:dyDescent="0.25">
      <c r="AB443" s="94"/>
      <c r="AC443" s="91"/>
    </row>
    <row r="444" spans="28:29" x14ac:dyDescent="0.25">
      <c r="AB444" s="94"/>
      <c r="AC444" s="91"/>
    </row>
    <row r="445" spans="28:29" x14ac:dyDescent="0.25">
      <c r="AB445" s="94"/>
      <c r="AC445" s="91"/>
    </row>
    <row r="446" spans="28:29" x14ac:dyDescent="0.25">
      <c r="AB446" s="94"/>
      <c r="AC446" s="91"/>
    </row>
    <row r="447" spans="28:29" x14ac:dyDescent="0.25">
      <c r="AB447" s="94"/>
      <c r="AC447" s="91"/>
    </row>
    <row r="448" spans="28:29" x14ac:dyDescent="0.25">
      <c r="AB448" s="94"/>
      <c r="AC448" s="91"/>
    </row>
    <row r="449" spans="28:29" x14ac:dyDescent="0.25">
      <c r="AB449" s="94"/>
      <c r="AC449" s="91"/>
    </row>
    <row r="450" spans="28:29" x14ac:dyDescent="0.25">
      <c r="AB450" s="94"/>
      <c r="AC450" s="91"/>
    </row>
    <row r="451" spans="28:29" x14ac:dyDescent="0.25">
      <c r="AB451" s="94"/>
      <c r="AC451" s="91"/>
    </row>
    <row r="452" spans="28:29" x14ac:dyDescent="0.25">
      <c r="AB452" s="94"/>
      <c r="AC452" s="91"/>
    </row>
    <row r="453" spans="28:29" x14ac:dyDescent="0.25">
      <c r="AB453" s="94"/>
      <c r="AC453" s="91"/>
    </row>
    <row r="454" spans="28:29" x14ac:dyDescent="0.25">
      <c r="AB454" s="94"/>
      <c r="AC454" s="91"/>
    </row>
    <row r="455" spans="28:29" x14ac:dyDescent="0.25">
      <c r="AB455" s="94"/>
      <c r="AC455" s="91"/>
    </row>
    <row r="456" spans="28:29" x14ac:dyDescent="0.25">
      <c r="AB456" s="94"/>
      <c r="AC456" s="91"/>
    </row>
    <row r="457" spans="28:29" x14ac:dyDescent="0.25">
      <c r="AB457" s="94"/>
      <c r="AC457" s="91"/>
    </row>
    <row r="458" spans="28:29" x14ac:dyDescent="0.25">
      <c r="AB458" s="94"/>
      <c r="AC458" s="91"/>
    </row>
    <row r="459" spans="28:29" x14ac:dyDescent="0.25">
      <c r="AB459" s="94"/>
      <c r="AC459" s="91"/>
    </row>
    <row r="460" spans="28:29" x14ac:dyDescent="0.25">
      <c r="AB460" s="94"/>
      <c r="AC460" s="91"/>
    </row>
    <row r="461" spans="28:29" x14ac:dyDescent="0.25">
      <c r="AB461" s="94"/>
      <c r="AC461" s="91"/>
    </row>
    <row r="462" spans="28:29" x14ac:dyDescent="0.25">
      <c r="AB462" s="94"/>
      <c r="AC462" s="91"/>
    </row>
    <row r="463" spans="28:29" x14ac:dyDescent="0.25">
      <c r="AB463" s="94"/>
      <c r="AC463" s="91"/>
    </row>
    <row r="464" spans="28:29" x14ac:dyDescent="0.25">
      <c r="AB464" s="94"/>
      <c r="AC464" s="91"/>
    </row>
    <row r="465" spans="28:29" x14ac:dyDescent="0.25">
      <c r="AB465" s="94"/>
      <c r="AC465" s="91"/>
    </row>
    <row r="466" spans="28:29" x14ac:dyDescent="0.25">
      <c r="AB466" s="94"/>
      <c r="AC466" s="91"/>
    </row>
    <row r="467" spans="28:29" x14ac:dyDescent="0.25">
      <c r="AB467" s="94"/>
      <c r="AC467" s="91"/>
    </row>
    <row r="468" spans="28:29" x14ac:dyDescent="0.25">
      <c r="AB468" s="94"/>
      <c r="AC468" s="91"/>
    </row>
    <row r="469" spans="28:29" x14ac:dyDescent="0.25">
      <c r="AB469" s="94"/>
      <c r="AC469" s="91"/>
    </row>
    <row r="470" spans="28:29" x14ac:dyDescent="0.25">
      <c r="AB470" s="94"/>
      <c r="AC470" s="91"/>
    </row>
    <row r="471" spans="28:29" x14ac:dyDescent="0.25">
      <c r="AB471" s="94"/>
      <c r="AC471" s="91"/>
    </row>
    <row r="472" spans="28:29" x14ac:dyDescent="0.25">
      <c r="AB472" s="94"/>
      <c r="AC472" s="91"/>
    </row>
    <row r="473" spans="28:29" x14ac:dyDescent="0.25">
      <c r="AB473" s="94"/>
      <c r="AC473" s="91"/>
    </row>
    <row r="474" spans="28:29" x14ac:dyDescent="0.25">
      <c r="AB474" s="94"/>
      <c r="AC474" s="91"/>
    </row>
    <row r="475" spans="28:29" x14ac:dyDescent="0.25">
      <c r="AB475" s="94"/>
      <c r="AC475" s="91"/>
    </row>
    <row r="476" spans="28:29" x14ac:dyDescent="0.25">
      <c r="AB476" s="94"/>
      <c r="AC476" s="91"/>
    </row>
    <row r="477" spans="28:29" x14ac:dyDescent="0.25">
      <c r="AB477" s="94"/>
      <c r="AC477" s="91"/>
    </row>
    <row r="478" spans="28:29" x14ac:dyDescent="0.25">
      <c r="AB478" s="94"/>
      <c r="AC478" s="91"/>
    </row>
    <row r="479" spans="28:29" x14ac:dyDescent="0.25">
      <c r="AB479" s="94"/>
      <c r="AC479" s="91"/>
    </row>
    <row r="480" spans="28:29" x14ac:dyDescent="0.25">
      <c r="AB480" s="94"/>
      <c r="AC480" s="91"/>
    </row>
    <row r="481" spans="28:29" x14ac:dyDescent="0.25">
      <c r="AB481" s="94"/>
      <c r="AC481" s="91"/>
    </row>
    <row r="482" spans="28:29" x14ac:dyDescent="0.25">
      <c r="AB482" s="94"/>
      <c r="AC482" s="91"/>
    </row>
    <row r="483" spans="28:29" x14ac:dyDescent="0.25">
      <c r="AB483" s="94"/>
      <c r="AC483" s="91"/>
    </row>
    <row r="484" spans="28:29" x14ac:dyDescent="0.25">
      <c r="AB484" s="94"/>
      <c r="AC484" s="91"/>
    </row>
    <row r="485" spans="28:29" x14ac:dyDescent="0.25">
      <c r="AB485" s="94"/>
      <c r="AC485" s="91"/>
    </row>
    <row r="486" spans="28:29" x14ac:dyDescent="0.25">
      <c r="AB486" s="94"/>
      <c r="AC486" s="91"/>
    </row>
    <row r="487" spans="28:29" x14ac:dyDescent="0.25">
      <c r="AB487" s="94"/>
      <c r="AC487" s="91"/>
    </row>
    <row r="488" spans="28:29" x14ac:dyDescent="0.25">
      <c r="AB488" s="94"/>
      <c r="AC488" s="91"/>
    </row>
    <row r="489" spans="28:29" x14ac:dyDescent="0.25">
      <c r="AB489" s="94"/>
      <c r="AC489" s="91"/>
    </row>
    <row r="490" spans="28:29" x14ac:dyDescent="0.25">
      <c r="AB490" s="94"/>
      <c r="AC490" s="91"/>
    </row>
    <row r="491" spans="28:29" x14ac:dyDescent="0.25">
      <c r="AB491" s="94"/>
      <c r="AC491" s="91"/>
    </row>
    <row r="492" spans="28:29" x14ac:dyDescent="0.25">
      <c r="AB492" s="94"/>
      <c r="AC492" s="91"/>
    </row>
    <row r="493" spans="28:29" x14ac:dyDescent="0.25">
      <c r="AB493" s="94"/>
      <c r="AC493" s="91"/>
    </row>
    <row r="494" spans="28:29" x14ac:dyDescent="0.25">
      <c r="AB494" s="94"/>
      <c r="AC494" s="91"/>
    </row>
    <row r="495" spans="28:29" x14ac:dyDescent="0.25">
      <c r="AB495" s="94"/>
      <c r="AC495" s="91"/>
    </row>
  </sheetData>
  <autoFilter ref="A8:AM118"/>
  <mergeCells count="38">
    <mergeCell ref="AJ5:AJ8"/>
    <mergeCell ref="Q6:AA6"/>
    <mergeCell ref="AB6:AI6"/>
    <mergeCell ref="Q7:S7"/>
    <mergeCell ref="T7:V7"/>
    <mergeCell ref="W7:X7"/>
    <mergeCell ref="Y7:Y8"/>
    <mergeCell ref="Z7:AA7"/>
    <mergeCell ref="AB7:AB8"/>
    <mergeCell ref="AC7:AE7"/>
    <mergeCell ref="Q5:AI5"/>
    <mergeCell ref="AF7:AH7"/>
    <mergeCell ref="AI7:AI8"/>
    <mergeCell ref="K56:K62"/>
    <mergeCell ref="J63:J67"/>
    <mergeCell ref="K63:K67"/>
    <mergeCell ref="J93:J94"/>
    <mergeCell ref="K93:K94"/>
    <mergeCell ref="J82:J92"/>
    <mergeCell ref="K82:K92"/>
    <mergeCell ref="K75:K81"/>
    <mergeCell ref="K71:K74"/>
    <mergeCell ref="B3:C3"/>
    <mergeCell ref="A4:C4"/>
    <mergeCell ref="B2:C2"/>
    <mergeCell ref="J71:J74"/>
    <mergeCell ref="J56:J62"/>
    <mergeCell ref="A5:E5"/>
    <mergeCell ref="F5:H7"/>
    <mergeCell ref="I5:P5"/>
    <mergeCell ref="J12"/>
    <mergeCell ref="K12"/>
    <mergeCell ref="B6:B8"/>
    <mergeCell ref="C6:C8"/>
    <mergeCell ref="D6:D8"/>
    <mergeCell ref="E6:E8"/>
    <mergeCell ref="I6:P6"/>
    <mergeCell ref="L7:O7"/>
  </mergeCells>
  <conditionalFormatting sqref="AC16 AG11 AG94 AG109:AG118 AG105:AG107 AG101:AG103 AG97 AG75:AG90 AG69 AG57:AG67 AG46:AG55 AG22:AG43 AG19 AG13:AG17 AG9">
    <cfRule type="expression" dxfId="345" priority="1697">
      <formula>"Alerta"=$AB9</formula>
    </cfRule>
  </conditionalFormatting>
  <conditionalFormatting sqref="AC16 AG11 AG94 AG109:AG118 AG105:AG107 AG101:AG103 AG97 AG75:AG90 AG69 AG57:AG67 AG46:AG55 AG22:AG43 AG19 AG13:AG17 AG9">
    <cfRule type="expression" dxfId="344" priority="1696">
      <formula>"Regular"=$AB9</formula>
    </cfRule>
  </conditionalFormatting>
  <conditionalFormatting sqref="AF11 AF94 AF109:AF118 AF105:AF107 AF101:AF103 AF97 AF75:AF90 AF69 AF57:AF67 AF46:AF55 AF22:AF43 AF19 AF13:AF17 AF9">
    <cfRule type="expression" dxfId="343" priority="1695">
      <formula>"Crítico"=$AA9</formula>
    </cfRule>
  </conditionalFormatting>
  <conditionalFormatting sqref="AH11 AH94 AH109:AH110 AH112:AH118 AH105:AH107 AH101:AH103 AH97 AH75:AH90 AH69 AH57:AH67 AH46:AH55 AH22:AH43 AH19 AH13:AH17 AH9">
    <cfRule type="expression" dxfId="342" priority="1694">
      <formula>"Normal"=$AC9</formula>
    </cfRule>
  </conditionalFormatting>
  <conditionalFormatting sqref="AF11 AF94 AF109:AF118 AF105:AF107 AF101:AF103 AF97 AF75:AF90 AF69 AF57:AF67 AF46:AF55 AF22:AF43 AF19 AF13:AF17 AF9">
    <cfRule type="expression" dxfId="341" priority="1693">
      <formula>"Crítica"=$AA9</formula>
    </cfRule>
  </conditionalFormatting>
  <conditionalFormatting sqref="AH11 AH94 AH109:AH110 AH112:AH118 AH105:AH107 AH101:AH103 AH97 AH75:AH90 AH69 AH57:AH67 AH46:AH55 AH22:AH43 AH19 AH13:AH17 AH9">
    <cfRule type="expression" dxfId="340" priority="1692">
      <formula>"Satisfactoria"=$AC9</formula>
    </cfRule>
  </conditionalFormatting>
  <conditionalFormatting sqref="AF113:AF114 AF11 AF94 AF97 AF108 AF103:AF106 AF86:AF90 AF75:AF84 AF57:AF67 AF46:AF55 AF22:AF43 AF19 AF13:AF17 AF9">
    <cfRule type="cellIs" dxfId="339" priority="1687" operator="equal">
      <formula>"Crítica"</formula>
    </cfRule>
    <cfRule type="cellIs" dxfId="338" priority="1688" operator="equal">
      <formula>"Crítica"</formula>
    </cfRule>
    <cfRule type="cellIs" dxfId="337" priority="1689" operator="equal">
      <formula>"""Crítica"""</formula>
    </cfRule>
    <cfRule type="containsText" dxfId="336" priority="1690" operator="containsText" text="&quot;Crítica&quot;">
      <formula>NOT(ISERROR(SEARCH("""Crítica""",AF9)))</formula>
    </cfRule>
    <cfRule type="cellIs" dxfId="335" priority="1691" operator="equal">
      <formula>"""Crítica"""</formula>
    </cfRule>
  </conditionalFormatting>
  <conditionalFormatting sqref="AH113:AH114 AH11 AH94 AH97 AH108 AH103:AH106 AH86:AH90 AH75:AH84 AH57:AH67 AH46:AH55 AH22:AH43 AH19 AH13:AH17 AH9">
    <cfRule type="cellIs" dxfId="334" priority="1686" operator="equal">
      <formula>"Satisfactoria"</formula>
    </cfRule>
  </conditionalFormatting>
  <conditionalFormatting sqref="AG113:AG114 AG11 AG94 AG97 AG108 AG103:AG106 AG86:AG90 AG75:AG84 AG57:AG67 AG46:AG55 AG22:AG43 AG19 AG13:AG17 AG9">
    <cfRule type="cellIs" dxfId="333" priority="1685" operator="equal">
      <formula>"Regular"</formula>
    </cfRule>
  </conditionalFormatting>
  <conditionalFormatting sqref="AF111:AF112">
    <cfRule type="cellIs" dxfId="332" priority="1671" operator="equal">
      <formula>"Crítica"</formula>
    </cfRule>
    <cfRule type="cellIs" dxfId="331" priority="1672" operator="equal">
      <formula>"Crítica"</formula>
    </cfRule>
    <cfRule type="cellIs" dxfId="330" priority="1673" operator="equal">
      <formula>"""Crítica"""</formula>
    </cfRule>
    <cfRule type="containsText" dxfId="329" priority="1674" operator="containsText" text="&quot;Crítica&quot;">
      <formula>NOT(ISERROR(SEARCH("""Crítica""",AF111)))</formula>
    </cfRule>
    <cfRule type="cellIs" dxfId="328" priority="1675" operator="equal">
      <formula>"""Crítica"""</formula>
    </cfRule>
  </conditionalFormatting>
  <conditionalFormatting sqref="AH111:AH112">
    <cfRule type="cellIs" dxfId="327" priority="1670" operator="equal">
      <formula>"Satisfactoria"</formula>
    </cfRule>
  </conditionalFormatting>
  <conditionalFormatting sqref="AG111:AG112">
    <cfRule type="cellIs" dxfId="326" priority="1667" operator="equal">
      <formula>"Regular"</formula>
    </cfRule>
  </conditionalFormatting>
  <conditionalFormatting sqref="AG68">
    <cfRule type="expression" dxfId="325" priority="1341">
      <formula>"Alerta"=$AB68</formula>
    </cfRule>
  </conditionalFormatting>
  <conditionalFormatting sqref="AG68">
    <cfRule type="expression" dxfId="324" priority="1340">
      <formula>"Regular"=$AB68</formula>
    </cfRule>
  </conditionalFormatting>
  <conditionalFormatting sqref="AF68">
    <cfRule type="expression" dxfId="323" priority="1339">
      <formula>"Crítico"=$AA68</formula>
    </cfRule>
  </conditionalFormatting>
  <conditionalFormatting sqref="AH68">
    <cfRule type="expression" dxfId="322" priority="1338">
      <formula>"Normal"=$AC68</formula>
    </cfRule>
  </conditionalFormatting>
  <conditionalFormatting sqref="AF68">
    <cfRule type="expression" dxfId="321" priority="1337">
      <formula>"Crítica"=$AA68</formula>
    </cfRule>
  </conditionalFormatting>
  <conditionalFormatting sqref="AH68">
    <cfRule type="expression" dxfId="320" priority="1336">
      <formula>"Satisfactoria"=$AC68</formula>
    </cfRule>
  </conditionalFormatting>
  <conditionalFormatting sqref="AF68">
    <cfRule type="cellIs" dxfId="319" priority="1331" operator="equal">
      <formula>"Crítica"</formula>
    </cfRule>
    <cfRule type="cellIs" dxfId="318" priority="1332" operator="equal">
      <formula>"Crítica"</formula>
    </cfRule>
    <cfRule type="cellIs" dxfId="317" priority="1333" operator="equal">
      <formula>"""Crítica"""</formula>
    </cfRule>
    <cfRule type="containsText" dxfId="316" priority="1334" operator="containsText" text="&quot;Crítica&quot;">
      <formula>NOT(ISERROR(SEARCH("""Crítica""",AF68)))</formula>
    </cfRule>
    <cfRule type="cellIs" dxfId="315" priority="1335" operator="equal">
      <formula>"""Crítica"""</formula>
    </cfRule>
  </conditionalFormatting>
  <conditionalFormatting sqref="AH68">
    <cfRule type="cellIs" dxfId="314" priority="1330" operator="equal">
      <formula>"Satisfactoria"</formula>
    </cfRule>
  </conditionalFormatting>
  <conditionalFormatting sqref="AG68">
    <cfRule type="cellIs" dxfId="313" priority="1329" operator="equal">
      <formula>"Regular"</formula>
    </cfRule>
  </conditionalFormatting>
  <conditionalFormatting sqref="AH111">
    <cfRule type="expression" dxfId="312" priority="1704">
      <formula>"Normal"=$T111</formula>
    </cfRule>
  </conditionalFormatting>
  <conditionalFormatting sqref="AH111">
    <cfRule type="expression" dxfId="311" priority="1705">
      <formula>"Satisfactoria"=$T111</formula>
    </cfRule>
  </conditionalFormatting>
  <conditionalFormatting sqref="AF116">
    <cfRule type="cellIs" dxfId="310" priority="915" operator="equal">
      <formula>"Crítica"</formula>
    </cfRule>
    <cfRule type="cellIs" dxfId="309" priority="916" operator="equal">
      <formula>"Crítica"</formula>
    </cfRule>
    <cfRule type="cellIs" dxfId="308" priority="917" operator="equal">
      <formula>"""Crítica"""</formula>
    </cfRule>
    <cfRule type="containsText" dxfId="307" priority="918" operator="containsText" text="&quot;Crítica&quot;">
      <formula>NOT(ISERROR(SEARCH("""Crítica""",AF116)))</formula>
    </cfRule>
    <cfRule type="cellIs" dxfId="306" priority="919" operator="equal">
      <formula>"""Crítica"""</formula>
    </cfRule>
  </conditionalFormatting>
  <conditionalFormatting sqref="AH116">
    <cfRule type="cellIs" dxfId="305" priority="914" operator="equal">
      <formula>"Satisfactoria"</formula>
    </cfRule>
  </conditionalFormatting>
  <conditionalFormatting sqref="AG116">
    <cfRule type="cellIs" dxfId="304" priority="913" operator="equal">
      <formula>"Regular"</formula>
    </cfRule>
  </conditionalFormatting>
  <conditionalFormatting sqref="AF117">
    <cfRule type="cellIs" dxfId="303" priority="902" operator="equal">
      <formula>"Crítica"</formula>
    </cfRule>
    <cfRule type="cellIs" dxfId="302" priority="903" operator="equal">
      <formula>"Crítica"</formula>
    </cfRule>
    <cfRule type="cellIs" dxfId="301" priority="904" operator="equal">
      <formula>"""Crítica"""</formula>
    </cfRule>
    <cfRule type="containsText" dxfId="300" priority="905" operator="containsText" text="&quot;Crítica&quot;">
      <formula>NOT(ISERROR(SEARCH("""Crítica""",AF117)))</formula>
    </cfRule>
    <cfRule type="cellIs" dxfId="299" priority="906" operator="equal">
      <formula>"""Crítica"""</formula>
    </cfRule>
  </conditionalFormatting>
  <conditionalFormatting sqref="AH117">
    <cfRule type="cellIs" dxfId="298" priority="901" operator="equal">
      <formula>"Satisfactoria"</formula>
    </cfRule>
  </conditionalFormatting>
  <conditionalFormatting sqref="AG117">
    <cfRule type="cellIs" dxfId="297" priority="900" operator="equal">
      <formula>"Regular"</formula>
    </cfRule>
  </conditionalFormatting>
  <conditionalFormatting sqref="AG10">
    <cfRule type="expression" dxfId="296" priority="899">
      <formula>"Alerta"=$AB10</formula>
    </cfRule>
  </conditionalFormatting>
  <conditionalFormatting sqref="AG10">
    <cfRule type="expression" dxfId="295" priority="898">
      <formula>"Regular"=$AB10</formula>
    </cfRule>
  </conditionalFormatting>
  <conditionalFormatting sqref="AF10">
    <cfRule type="expression" dxfId="294" priority="897">
      <formula>"Crítico"=$AA10</formula>
    </cfRule>
  </conditionalFormatting>
  <conditionalFormatting sqref="AH10">
    <cfRule type="expression" dxfId="293" priority="896">
      <formula>"Normal"=$AC10</formula>
    </cfRule>
  </conditionalFormatting>
  <conditionalFormatting sqref="AF10">
    <cfRule type="expression" dxfId="292" priority="895">
      <formula>"Crítica"=$AA10</formula>
    </cfRule>
  </conditionalFormatting>
  <conditionalFormatting sqref="AH10">
    <cfRule type="expression" dxfId="291" priority="894">
      <formula>"Satisfactoria"=$AC10</formula>
    </cfRule>
  </conditionalFormatting>
  <conditionalFormatting sqref="AF10">
    <cfRule type="cellIs" dxfId="290" priority="889" operator="equal">
      <formula>"Crítica"</formula>
    </cfRule>
    <cfRule type="cellIs" dxfId="289" priority="890" operator="equal">
      <formula>"Crítica"</formula>
    </cfRule>
    <cfRule type="cellIs" dxfId="288" priority="891" operator="equal">
      <formula>"""Crítica"""</formula>
    </cfRule>
    <cfRule type="containsText" dxfId="287" priority="892" operator="containsText" text="&quot;Crítica&quot;">
      <formula>NOT(ISERROR(SEARCH("""Crítica""",AF10)))</formula>
    </cfRule>
    <cfRule type="cellIs" dxfId="286" priority="893" operator="equal">
      <formula>"""Crítica"""</formula>
    </cfRule>
  </conditionalFormatting>
  <conditionalFormatting sqref="AH10">
    <cfRule type="cellIs" dxfId="285" priority="888" operator="equal">
      <formula>"Satisfactoria"</formula>
    </cfRule>
  </conditionalFormatting>
  <conditionalFormatting sqref="AG10">
    <cfRule type="cellIs" dxfId="284" priority="887" operator="equal">
      <formula>"Regular"</formula>
    </cfRule>
  </conditionalFormatting>
  <conditionalFormatting sqref="AF12">
    <cfRule type="expression" dxfId="283" priority="886">
      <formula>"Crítico"=$AA12</formula>
    </cfRule>
  </conditionalFormatting>
  <conditionalFormatting sqref="AH12">
    <cfRule type="expression" dxfId="282" priority="885">
      <formula>"Normal"=$AC12</formula>
    </cfRule>
  </conditionalFormatting>
  <conditionalFormatting sqref="AF12">
    <cfRule type="expression" dxfId="281" priority="884">
      <formula>"Crítica"=$AA12</formula>
    </cfRule>
  </conditionalFormatting>
  <conditionalFormatting sqref="AH12">
    <cfRule type="expression" dxfId="280" priority="883">
      <formula>"Satisfactoria"=$AC12</formula>
    </cfRule>
  </conditionalFormatting>
  <conditionalFormatting sqref="AF12">
    <cfRule type="cellIs" dxfId="279" priority="878" operator="equal">
      <formula>"Crítica"</formula>
    </cfRule>
    <cfRule type="cellIs" dxfId="278" priority="879" operator="equal">
      <formula>"Crítica"</formula>
    </cfRule>
    <cfRule type="cellIs" dxfId="277" priority="880" operator="equal">
      <formula>"""Crítica"""</formula>
    </cfRule>
    <cfRule type="containsText" dxfId="276" priority="881" operator="containsText" text="&quot;Crítica&quot;">
      <formula>NOT(ISERROR(SEARCH("""Crítica""",AF12)))</formula>
    </cfRule>
    <cfRule type="cellIs" dxfId="275" priority="882" operator="equal">
      <formula>"""Crítica"""</formula>
    </cfRule>
  </conditionalFormatting>
  <conditionalFormatting sqref="AH12">
    <cfRule type="cellIs" dxfId="274" priority="877" operator="equal">
      <formula>"Satisfactoria"</formula>
    </cfRule>
  </conditionalFormatting>
  <conditionalFormatting sqref="AG12">
    <cfRule type="expression" dxfId="273" priority="876">
      <formula>"Alerta"=$AB12</formula>
    </cfRule>
  </conditionalFormatting>
  <conditionalFormatting sqref="AG12">
    <cfRule type="expression" dxfId="272" priority="875">
      <formula>"Regular"=$AB12</formula>
    </cfRule>
  </conditionalFormatting>
  <conditionalFormatting sqref="AG12">
    <cfRule type="cellIs" dxfId="271" priority="874" operator="equal">
      <formula>"Regular"</formula>
    </cfRule>
  </conditionalFormatting>
  <conditionalFormatting sqref="AG44">
    <cfRule type="expression" dxfId="270" priority="873">
      <formula>"Alerta"=$AB44</formula>
    </cfRule>
  </conditionalFormatting>
  <conditionalFormatting sqref="AG44">
    <cfRule type="expression" dxfId="269" priority="872">
      <formula>"Regular"=$AB44</formula>
    </cfRule>
  </conditionalFormatting>
  <conditionalFormatting sqref="AF44">
    <cfRule type="expression" dxfId="268" priority="871">
      <formula>"Crítico"=$AA44</formula>
    </cfRule>
  </conditionalFormatting>
  <conditionalFormatting sqref="AH44">
    <cfRule type="expression" dxfId="267" priority="870">
      <formula>"Normal"=$AC44</formula>
    </cfRule>
  </conditionalFormatting>
  <conditionalFormatting sqref="AF44">
    <cfRule type="expression" dxfId="266" priority="869">
      <formula>"Crítica"=$AA44</formula>
    </cfRule>
  </conditionalFormatting>
  <conditionalFormatting sqref="AH44">
    <cfRule type="expression" dxfId="265" priority="868">
      <formula>"Satisfactoria"=$AC44</formula>
    </cfRule>
  </conditionalFormatting>
  <conditionalFormatting sqref="AF44">
    <cfRule type="cellIs" dxfId="264" priority="863" operator="equal">
      <formula>"Crítica"</formula>
    </cfRule>
    <cfRule type="cellIs" dxfId="263" priority="864" operator="equal">
      <formula>"Crítica"</formula>
    </cfRule>
    <cfRule type="cellIs" dxfId="262" priority="865" operator="equal">
      <formula>"""Crítica"""</formula>
    </cfRule>
    <cfRule type="containsText" dxfId="261" priority="866" operator="containsText" text="&quot;Crítica&quot;">
      <formula>NOT(ISERROR(SEARCH("""Crítica""",AF44)))</formula>
    </cfRule>
    <cfRule type="cellIs" dxfId="260" priority="867" operator="equal">
      <formula>"""Crítica"""</formula>
    </cfRule>
  </conditionalFormatting>
  <conditionalFormatting sqref="AH44">
    <cfRule type="cellIs" dxfId="259" priority="862" operator="equal">
      <formula>"Satisfactoria"</formula>
    </cfRule>
  </conditionalFormatting>
  <conditionalFormatting sqref="AG44">
    <cfRule type="cellIs" dxfId="258" priority="861" operator="equal">
      <formula>"Regular"</formula>
    </cfRule>
  </conditionalFormatting>
  <conditionalFormatting sqref="AG45">
    <cfRule type="expression" dxfId="257" priority="860">
      <formula>"Alerta"=$AB45</formula>
    </cfRule>
  </conditionalFormatting>
  <conditionalFormatting sqref="AG45">
    <cfRule type="expression" dxfId="256" priority="859">
      <formula>"Regular"=$AB45</formula>
    </cfRule>
  </conditionalFormatting>
  <conditionalFormatting sqref="AF45">
    <cfRule type="expression" dxfId="255" priority="858">
      <formula>"Crítico"=$AA45</formula>
    </cfRule>
  </conditionalFormatting>
  <conditionalFormatting sqref="AH45">
    <cfRule type="expression" dxfId="254" priority="857">
      <formula>"Normal"=$AC45</formula>
    </cfRule>
  </conditionalFormatting>
  <conditionalFormatting sqref="AF45">
    <cfRule type="expression" dxfId="253" priority="856">
      <formula>"Crítica"=$AA45</formula>
    </cfRule>
  </conditionalFormatting>
  <conditionalFormatting sqref="AH45">
    <cfRule type="expression" dxfId="252" priority="855">
      <formula>"Satisfactoria"=$AC45</formula>
    </cfRule>
  </conditionalFormatting>
  <conditionalFormatting sqref="AF45">
    <cfRule type="cellIs" dxfId="251" priority="850" operator="equal">
      <formula>"Crítica"</formula>
    </cfRule>
    <cfRule type="cellIs" dxfId="250" priority="851" operator="equal">
      <formula>"Crítica"</formula>
    </cfRule>
    <cfRule type="cellIs" dxfId="249" priority="852" operator="equal">
      <formula>"""Crítica"""</formula>
    </cfRule>
    <cfRule type="containsText" dxfId="248" priority="853" operator="containsText" text="&quot;Crítica&quot;">
      <formula>NOT(ISERROR(SEARCH("""Crítica""",AF45)))</formula>
    </cfRule>
    <cfRule type="cellIs" dxfId="247" priority="854" operator="equal">
      <formula>"""Crítica"""</formula>
    </cfRule>
  </conditionalFormatting>
  <conditionalFormatting sqref="AH45">
    <cfRule type="cellIs" dxfId="246" priority="849" operator="equal">
      <formula>"Satisfactoria"</formula>
    </cfRule>
  </conditionalFormatting>
  <conditionalFormatting sqref="AG45">
    <cfRule type="cellIs" dxfId="245" priority="848" operator="equal">
      <formula>"Regular"</formula>
    </cfRule>
  </conditionalFormatting>
  <conditionalFormatting sqref="AG56">
    <cfRule type="expression" dxfId="244" priority="834">
      <formula>"Alerta"=$AB56</formula>
    </cfRule>
  </conditionalFormatting>
  <conditionalFormatting sqref="AG56">
    <cfRule type="expression" dxfId="243" priority="833">
      <formula>"Regular"=$AB56</formula>
    </cfRule>
  </conditionalFormatting>
  <conditionalFormatting sqref="AF56">
    <cfRule type="expression" dxfId="242" priority="832">
      <formula>"Crítico"=$AA56</formula>
    </cfRule>
  </conditionalFormatting>
  <conditionalFormatting sqref="AH56">
    <cfRule type="expression" dxfId="241" priority="831">
      <formula>"Normal"=$AC56</formula>
    </cfRule>
  </conditionalFormatting>
  <conditionalFormatting sqref="AF56">
    <cfRule type="expression" dxfId="240" priority="830">
      <formula>"Crítica"=$AA56</formula>
    </cfRule>
  </conditionalFormatting>
  <conditionalFormatting sqref="AH56">
    <cfRule type="expression" dxfId="239" priority="829">
      <formula>"Satisfactoria"=$AC56</formula>
    </cfRule>
  </conditionalFormatting>
  <conditionalFormatting sqref="AF56">
    <cfRule type="cellIs" dxfId="238" priority="824" operator="equal">
      <formula>"Crítica"</formula>
    </cfRule>
    <cfRule type="cellIs" dxfId="237" priority="825" operator="equal">
      <formula>"Crítica"</formula>
    </cfRule>
    <cfRule type="cellIs" dxfId="236" priority="826" operator="equal">
      <formula>"""Crítica"""</formula>
    </cfRule>
    <cfRule type="containsText" dxfId="235" priority="827" operator="containsText" text="&quot;Crítica&quot;">
      <formula>NOT(ISERROR(SEARCH("""Crítica""",AF56)))</formula>
    </cfRule>
    <cfRule type="cellIs" dxfId="234" priority="828" operator="equal">
      <formula>"""Crítica"""</formula>
    </cfRule>
  </conditionalFormatting>
  <conditionalFormatting sqref="AH56">
    <cfRule type="cellIs" dxfId="233" priority="823" operator="equal">
      <formula>"Satisfactoria"</formula>
    </cfRule>
  </conditionalFormatting>
  <conditionalFormatting sqref="AG56">
    <cfRule type="cellIs" dxfId="232" priority="822" operator="equal">
      <formula>"Regular"</formula>
    </cfRule>
  </conditionalFormatting>
  <conditionalFormatting sqref="AG71">
    <cfRule type="expression" dxfId="231" priority="808">
      <formula>"Alerta"=$AB71</formula>
    </cfRule>
  </conditionalFormatting>
  <conditionalFormatting sqref="AG71">
    <cfRule type="expression" dxfId="230" priority="807">
      <formula>"Regular"=$AB71</formula>
    </cfRule>
  </conditionalFormatting>
  <conditionalFormatting sqref="AF71">
    <cfRule type="expression" dxfId="229" priority="806">
      <formula>"Crítico"=$AA71</formula>
    </cfRule>
  </conditionalFormatting>
  <conditionalFormatting sqref="AH71">
    <cfRule type="expression" dxfId="228" priority="805">
      <formula>"Normal"=$AC71</formula>
    </cfRule>
  </conditionalFormatting>
  <conditionalFormatting sqref="AF71">
    <cfRule type="expression" dxfId="227" priority="804">
      <formula>"Crítica"=$AA71</formula>
    </cfRule>
  </conditionalFormatting>
  <conditionalFormatting sqref="AH71">
    <cfRule type="expression" dxfId="226" priority="803">
      <formula>"Satisfactoria"=$AC71</formula>
    </cfRule>
  </conditionalFormatting>
  <conditionalFormatting sqref="AF71">
    <cfRule type="cellIs" dxfId="225" priority="798" operator="equal">
      <formula>"Crítica"</formula>
    </cfRule>
    <cfRule type="cellIs" dxfId="224" priority="799" operator="equal">
      <formula>"Crítica"</formula>
    </cfRule>
    <cfRule type="cellIs" dxfId="223" priority="800" operator="equal">
      <formula>"""Crítica"""</formula>
    </cfRule>
    <cfRule type="containsText" dxfId="222" priority="801" operator="containsText" text="&quot;Crítica&quot;">
      <formula>NOT(ISERROR(SEARCH("""Crítica""",AF71)))</formula>
    </cfRule>
    <cfRule type="cellIs" dxfId="221" priority="802" operator="equal">
      <formula>"""Crítica"""</formula>
    </cfRule>
  </conditionalFormatting>
  <conditionalFormatting sqref="AH71">
    <cfRule type="cellIs" dxfId="220" priority="797" operator="equal">
      <formula>"Satisfactoria"</formula>
    </cfRule>
  </conditionalFormatting>
  <conditionalFormatting sqref="AG71">
    <cfRule type="cellIs" dxfId="219" priority="796" operator="equal">
      <formula>"Regular"</formula>
    </cfRule>
  </conditionalFormatting>
  <conditionalFormatting sqref="AG72:AG74">
    <cfRule type="expression" dxfId="218" priority="795">
      <formula>"Alerta"=$AB72</formula>
    </cfRule>
  </conditionalFormatting>
  <conditionalFormatting sqref="AG72:AG74">
    <cfRule type="expression" dxfId="217" priority="794">
      <formula>"Regular"=$AB72</formula>
    </cfRule>
  </conditionalFormatting>
  <conditionalFormatting sqref="AF72:AF74">
    <cfRule type="expression" dxfId="216" priority="793">
      <formula>"Crítico"=$AA72</formula>
    </cfRule>
  </conditionalFormatting>
  <conditionalFormatting sqref="AH72:AH74">
    <cfRule type="expression" dxfId="215" priority="792">
      <formula>"Normal"=$AC72</formula>
    </cfRule>
  </conditionalFormatting>
  <conditionalFormatting sqref="AF72:AF74">
    <cfRule type="expression" dxfId="214" priority="791">
      <formula>"Crítica"=$AA72</formula>
    </cfRule>
  </conditionalFormatting>
  <conditionalFormatting sqref="AH72:AH74">
    <cfRule type="expression" dxfId="213" priority="790">
      <formula>"Satisfactoria"=$AC72</formula>
    </cfRule>
  </conditionalFormatting>
  <conditionalFormatting sqref="AF72:AF74">
    <cfRule type="cellIs" dxfId="212" priority="785" operator="equal">
      <formula>"Crítica"</formula>
    </cfRule>
    <cfRule type="cellIs" dxfId="211" priority="786" operator="equal">
      <formula>"Crítica"</formula>
    </cfRule>
    <cfRule type="cellIs" dxfId="210" priority="787" operator="equal">
      <formula>"""Crítica"""</formula>
    </cfRule>
    <cfRule type="containsText" dxfId="209" priority="788" operator="containsText" text="&quot;Crítica&quot;">
      <formula>NOT(ISERROR(SEARCH("""Crítica""",AF72)))</formula>
    </cfRule>
    <cfRule type="cellIs" dxfId="208" priority="789" operator="equal">
      <formula>"""Crítica"""</formula>
    </cfRule>
  </conditionalFormatting>
  <conditionalFormatting sqref="AH72:AH74">
    <cfRule type="cellIs" dxfId="207" priority="784" operator="equal">
      <formula>"Satisfactoria"</formula>
    </cfRule>
  </conditionalFormatting>
  <conditionalFormatting sqref="AG72:AG74">
    <cfRule type="cellIs" dxfId="206" priority="783" operator="equal">
      <formula>"Regular"</formula>
    </cfRule>
  </conditionalFormatting>
  <conditionalFormatting sqref="AG91:AG92">
    <cfRule type="expression" dxfId="205" priority="782">
      <formula>"Alerta"=$AB91</formula>
    </cfRule>
  </conditionalFormatting>
  <conditionalFormatting sqref="AG91:AG92">
    <cfRule type="expression" dxfId="204" priority="781">
      <formula>"Regular"=$AB91</formula>
    </cfRule>
  </conditionalFormatting>
  <conditionalFormatting sqref="AF91:AF92">
    <cfRule type="expression" dxfId="203" priority="780">
      <formula>"Crítico"=$AA91</formula>
    </cfRule>
  </conditionalFormatting>
  <conditionalFormatting sqref="AH91:AH92">
    <cfRule type="expression" dxfId="202" priority="779">
      <formula>"Normal"=$AC91</formula>
    </cfRule>
  </conditionalFormatting>
  <conditionalFormatting sqref="AF91:AF92">
    <cfRule type="expression" dxfId="201" priority="778">
      <formula>"Crítica"=$AA91</formula>
    </cfRule>
  </conditionalFormatting>
  <conditionalFormatting sqref="AH91:AH92">
    <cfRule type="expression" dxfId="200" priority="777">
      <formula>"Satisfactoria"=$AC91</formula>
    </cfRule>
  </conditionalFormatting>
  <conditionalFormatting sqref="AF91:AF92">
    <cfRule type="cellIs" dxfId="199" priority="772" operator="equal">
      <formula>"Crítica"</formula>
    </cfRule>
    <cfRule type="cellIs" dxfId="198" priority="773" operator="equal">
      <formula>"Crítica"</formula>
    </cfRule>
    <cfRule type="cellIs" dxfId="197" priority="774" operator="equal">
      <formula>"""Crítica"""</formula>
    </cfRule>
    <cfRule type="containsText" dxfId="196" priority="775" operator="containsText" text="&quot;Crítica&quot;">
      <formula>NOT(ISERROR(SEARCH("""Crítica""",AF91)))</formula>
    </cfRule>
    <cfRule type="cellIs" dxfId="195" priority="776" operator="equal">
      <formula>"""Crítica"""</formula>
    </cfRule>
  </conditionalFormatting>
  <conditionalFormatting sqref="AH91:AH92">
    <cfRule type="cellIs" dxfId="194" priority="771" operator="equal">
      <formula>"Satisfactoria"</formula>
    </cfRule>
  </conditionalFormatting>
  <conditionalFormatting sqref="AG91:AG92">
    <cfRule type="cellIs" dxfId="193" priority="770" operator="equal">
      <formula>"Regular"</formula>
    </cfRule>
  </conditionalFormatting>
  <conditionalFormatting sqref="AG21">
    <cfRule type="expression" dxfId="192" priority="769">
      <formula>"Alerta"=$AB21</formula>
    </cfRule>
  </conditionalFormatting>
  <conditionalFormatting sqref="AG21">
    <cfRule type="expression" dxfId="191" priority="768">
      <formula>"Regular"=$AB21</formula>
    </cfRule>
  </conditionalFormatting>
  <conditionalFormatting sqref="AF21">
    <cfRule type="expression" dxfId="190" priority="767">
      <formula>"Crítico"=$AA21</formula>
    </cfRule>
  </conditionalFormatting>
  <conditionalFormatting sqref="AH21">
    <cfRule type="expression" dxfId="189" priority="766">
      <formula>"Normal"=$AC21</formula>
    </cfRule>
  </conditionalFormatting>
  <conditionalFormatting sqref="AF21">
    <cfRule type="expression" dxfId="188" priority="765">
      <formula>"Crítica"=$AA21</formula>
    </cfRule>
  </conditionalFormatting>
  <conditionalFormatting sqref="AH21">
    <cfRule type="expression" dxfId="187" priority="764">
      <formula>"Satisfactoria"=$AC21</formula>
    </cfRule>
  </conditionalFormatting>
  <conditionalFormatting sqref="AF21">
    <cfRule type="cellIs" dxfId="186" priority="759" operator="equal">
      <formula>"Crítica"</formula>
    </cfRule>
    <cfRule type="cellIs" dxfId="185" priority="760" operator="equal">
      <formula>"Crítica"</formula>
    </cfRule>
    <cfRule type="cellIs" dxfId="184" priority="761" operator="equal">
      <formula>"""Crítica"""</formula>
    </cfRule>
    <cfRule type="containsText" dxfId="183" priority="762" operator="containsText" text="&quot;Crítica&quot;">
      <formula>NOT(ISERROR(SEARCH("""Crítica""",AF21)))</formula>
    </cfRule>
    <cfRule type="cellIs" dxfId="182" priority="763" operator="equal">
      <formula>"""Crítica"""</formula>
    </cfRule>
  </conditionalFormatting>
  <conditionalFormatting sqref="AH21">
    <cfRule type="cellIs" dxfId="181" priority="758" operator="equal">
      <formula>"Satisfactoria"</formula>
    </cfRule>
  </conditionalFormatting>
  <conditionalFormatting sqref="AG21">
    <cfRule type="cellIs" dxfId="180" priority="757" operator="equal">
      <formula>"Regular"</formula>
    </cfRule>
  </conditionalFormatting>
  <conditionalFormatting sqref="AG20">
    <cfRule type="expression" dxfId="179" priority="658">
      <formula>"Alerta"=$AB20</formula>
    </cfRule>
  </conditionalFormatting>
  <conditionalFormatting sqref="AG20">
    <cfRule type="expression" dxfId="178" priority="657">
      <formula>"Regular"=$AB20</formula>
    </cfRule>
  </conditionalFormatting>
  <conditionalFormatting sqref="AF20">
    <cfRule type="expression" dxfId="177" priority="656">
      <formula>"Crítico"=$AA20</formula>
    </cfRule>
  </conditionalFormatting>
  <conditionalFormatting sqref="AH20">
    <cfRule type="expression" dxfId="176" priority="655">
      <formula>"Normal"=$AC20</formula>
    </cfRule>
  </conditionalFormatting>
  <conditionalFormatting sqref="AF20">
    <cfRule type="expression" dxfId="175" priority="654">
      <formula>"Crítica"=$AA20</formula>
    </cfRule>
  </conditionalFormatting>
  <conditionalFormatting sqref="AH20">
    <cfRule type="expression" dxfId="174" priority="653">
      <formula>"Satisfactoria"=$AC20</formula>
    </cfRule>
  </conditionalFormatting>
  <conditionalFormatting sqref="AF20">
    <cfRule type="cellIs" dxfId="173" priority="648" operator="equal">
      <formula>"Crítica"</formula>
    </cfRule>
    <cfRule type="cellIs" dxfId="172" priority="649" operator="equal">
      <formula>"Crítica"</formula>
    </cfRule>
    <cfRule type="cellIs" dxfId="171" priority="650" operator="equal">
      <formula>"""Crítica"""</formula>
    </cfRule>
    <cfRule type="containsText" dxfId="170" priority="651" operator="containsText" text="&quot;Crítica&quot;">
      <formula>NOT(ISERROR(SEARCH("""Crítica""",AF20)))</formula>
    </cfRule>
    <cfRule type="cellIs" dxfId="169" priority="652" operator="equal">
      <formula>"""Crítica"""</formula>
    </cfRule>
  </conditionalFormatting>
  <conditionalFormatting sqref="AH20">
    <cfRule type="cellIs" dxfId="168" priority="647" operator="equal">
      <formula>"Satisfactoria"</formula>
    </cfRule>
  </conditionalFormatting>
  <conditionalFormatting sqref="AG20">
    <cfRule type="cellIs" dxfId="167" priority="646" operator="equal">
      <formula>"Regular"</formula>
    </cfRule>
  </conditionalFormatting>
  <conditionalFormatting sqref="AF110">
    <cfRule type="cellIs" dxfId="166" priority="609" operator="equal">
      <formula>"Crítica"</formula>
    </cfRule>
    <cfRule type="cellIs" dxfId="165" priority="610" operator="equal">
      <formula>"Crítica"</formula>
    </cfRule>
    <cfRule type="cellIs" dxfId="164" priority="611" operator="equal">
      <formula>"""Crítica"""</formula>
    </cfRule>
    <cfRule type="containsText" dxfId="163" priority="612" operator="containsText" text="&quot;Crítica&quot;">
      <formula>NOT(ISERROR(SEARCH("""Crítica""",AF110)))</formula>
    </cfRule>
    <cfRule type="cellIs" dxfId="162" priority="613" operator="equal">
      <formula>"""Crítica"""</formula>
    </cfRule>
  </conditionalFormatting>
  <conditionalFormatting sqref="AH110">
    <cfRule type="cellIs" dxfId="161" priority="608" operator="equal">
      <formula>"Satisfactoria"</formula>
    </cfRule>
  </conditionalFormatting>
  <conditionalFormatting sqref="AG110">
    <cfRule type="cellIs" dxfId="160" priority="607" operator="equal">
      <formula>"Regular"</formula>
    </cfRule>
  </conditionalFormatting>
  <conditionalFormatting sqref="AF85">
    <cfRule type="cellIs" dxfId="159" priority="495" operator="equal">
      <formula>"Crítica"</formula>
    </cfRule>
    <cfRule type="cellIs" dxfId="158" priority="496" operator="equal">
      <formula>"Crítica"</formula>
    </cfRule>
    <cfRule type="cellIs" dxfId="157" priority="497" operator="equal">
      <formula>"""Crítica"""</formula>
    </cfRule>
    <cfRule type="containsText" dxfId="156" priority="498" operator="containsText" text="&quot;Crítica&quot;">
      <formula>NOT(ISERROR(SEARCH("""Crítica""",AF85)))</formula>
    </cfRule>
    <cfRule type="cellIs" dxfId="155" priority="499" operator="equal">
      <formula>"""Crítica"""</formula>
    </cfRule>
  </conditionalFormatting>
  <conditionalFormatting sqref="AH85">
    <cfRule type="cellIs" dxfId="154" priority="494" operator="equal">
      <formula>"Satisfactoria"</formula>
    </cfRule>
  </conditionalFormatting>
  <conditionalFormatting sqref="AG85">
    <cfRule type="cellIs" dxfId="153" priority="493" operator="equal">
      <formula>"Regular"</formula>
    </cfRule>
  </conditionalFormatting>
  <conditionalFormatting sqref="AG93">
    <cfRule type="expression" dxfId="152" priority="466">
      <formula>"Alerta"=$AB93</formula>
    </cfRule>
  </conditionalFormatting>
  <conditionalFormatting sqref="AG93">
    <cfRule type="expression" dxfId="151" priority="465">
      <formula>"Regular"=$AB93</formula>
    </cfRule>
  </conditionalFormatting>
  <conditionalFormatting sqref="AF93">
    <cfRule type="expression" dxfId="150" priority="464">
      <formula>"Crítico"=$AA93</formula>
    </cfRule>
  </conditionalFormatting>
  <conditionalFormatting sqref="AH93">
    <cfRule type="expression" dxfId="149" priority="463">
      <formula>"Normal"=$AC93</formula>
    </cfRule>
  </conditionalFormatting>
  <conditionalFormatting sqref="AF93">
    <cfRule type="expression" dxfId="148" priority="462">
      <formula>"Crítica"=$AA93</formula>
    </cfRule>
  </conditionalFormatting>
  <conditionalFormatting sqref="AH93">
    <cfRule type="expression" dxfId="147" priority="461">
      <formula>"Satisfactoria"=$AC93</formula>
    </cfRule>
  </conditionalFormatting>
  <conditionalFormatting sqref="AF93">
    <cfRule type="cellIs" dxfId="146" priority="456" operator="equal">
      <formula>"Crítica"</formula>
    </cfRule>
    <cfRule type="cellIs" dxfId="145" priority="457" operator="equal">
      <formula>"Crítica"</formula>
    </cfRule>
    <cfRule type="cellIs" dxfId="144" priority="458" operator="equal">
      <formula>"""Crítica"""</formula>
    </cfRule>
    <cfRule type="containsText" dxfId="143" priority="459" operator="containsText" text="&quot;Crítica&quot;">
      <formula>NOT(ISERROR(SEARCH("""Crítica""",AF93)))</formula>
    </cfRule>
    <cfRule type="cellIs" dxfId="142" priority="460" operator="equal">
      <formula>"""Crítica"""</formula>
    </cfRule>
  </conditionalFormatting>
  <conditionalFormatting sqref="AH93">
    <cfRule type="cellIs" dxfId="141" priority="455" operator="equal">
      <formula>"Satisfactoria"</formula>
    </cfRule>
  </conditionalFormatting>
  <conditionalFormatting sqref="AG93">
    <cfRule type="cellIs" dxfId="140" priority="454" operator="equal">
      <formula>"Regular"</formula>
    </cfRule>
  </conditionalFormatting>
  <conditionalFormatting sqref="AG18">
    <cfRule type="expression" dxfId="139" priority="427">
      <formula>"Alerta"=$AB18</formula>
    </cfRule>
  </conditionalFormatting>
  <conditionalFormatting sqref="AG18">
    <cfRule type="expression" dxfId="138" priority="426">
      <formula>"Regular"=$AB18</formula>
    </cfRule>
  </conditionalFormatting>
  <conditionalFormatting sqref="AF18">
    <cfRule type="expression" dxfId="137" priority="425">
      <formula>"Crítico"=$AA18</formula>
    </cfRule>
  </conditionalFormatting>
  <conditionalFormatting sqref="AH18">
    <cfRule type="expression" dxfId="136" priority="424">
      <formula>"Normal"=$AC18</formula>
    </cfRule>
  </conditionalFormatting>
  <conditionalFormatting sqref="AF18">
    <cfRule type="expression" dxfId="135" priority="423">
      <formula>"Crítica"=$AA18</formula>
    </cfRule>
  </conditionalFormatting>
  <conditionalFormatting sqref="AH18">
    <cfRule type="expression" dxfId="134" priority="422">
      <formula>"Satisfactoria"=$AC18</formula>
    </cfRule>
  </conditionalFormatting>
  <conditionalFormatting sqref="AF18">
    <cfRule type="cellIs" dxfId="133" priority="417" operator="equal">
      <formula>"Crítica"</formula>
    </cfRule>
    <cfRule type="cellIs" dxfId="132" priority="418" operator="equal">
      <formula>"Crítica"</formula>
    </cfRule>
    <cfRule type="cellIs" dxfId="131" priority="419" operator="equal">
      <formula>"""Crítica"""</formula>
    </cfRule>
    <cfRule type="containsText" dxfId="130" priority="420" operator="containsText" text="&quot;Crítica&quot;">
      <formula>NOT(ISERROR(SEARCH("""Crítica""",AF18)))</formula>
    </cfRule>
    <cfRule type="cellIs" dxfId="129" priority="421" operator="equal">
      <formula>"""Crítica"""</formula>
    </cfRule>
  </conditionalFormatting>
  <conditionalFormatting sqref="AH18">
    <cfRule type="cellIs" dxfId="128" priority="416" operator="equal">
      <formula>"Satisfactoria"</formula>
    </cfRule>
  </conditionalFormatting>
  <conditionalFormatting sqref="AG18">
    <cfRule type="cellIs" dxfId="127" priority="415" operator="equal">
      <formula>"Regular"</formula>
    </cfRule>
  </conditionalFormatting>
  <conditionalFormatting sqref="AF69">
    <cfRule type="cellIs" dxfId="126" priority="352" operator="equal">
      <formula>"Crítica"</formula>
    </cfRule>
    <cfRule type="cellIs" dxfId="125" priority="353" operator="equal">
      <formula>"Crítica"</formula>
    </cfRule>
    <cfRule type="cellIs" dxfId="124" priority="354" operator="equal">
      <formula>"""Crítica"""</formula>
    </cfRule>
    <cfRule type="containsText" dxfId="123" priority="355" operator="containsText" text="&quot;Crítica&quot;">
      <formula>NOT(ISERROR(SEARCH("""Crítica""",AF69)))</formula>
    </cfRule>
    <cfRule type="cellIs" dxfId="122" priority="356" operator="equal">
      <formula>"""Crítica"""</formula>
    </cfRule>
  </conditionalFormatting>
  <conditionalFormatting sqref="AH69">
    <cfRule type="cellIs" dxfId="121" priority="351" operator="equal">
      <formula>"Satisfactoria"</formula>
    </cfRule>
  </conditionalFormatting>
  <conditionalFormatting sqref="AG69">
    <cfRule type="cellIs" dxfId="120" priority="350" operator="equal">
      <formula>"Regular"</formula>
    </cfRule>
  </conditionalFormatting>
  <conditionalFormatting sqref="AG70">
    <cfRule type="expression" dxfId="119" priority="349">
      <formula>"Alerta"=$AB70</formula>
    </cfRule>
  </conditionalFormatting>
  <conditionalFormatting sqref="AG70">
    <cfRule type="expression" dxfId="118" priority="348">
      <formula>"Regular"=$AB70</formula>
    </cfRule>
  </conditionalFormatting>
  <conditionalFormatting sqref="AF70">
    <cfRule type="expression" dxfId="117" priority="347">
      <formula>"Crítico"=$AA70</formula>
    </cfRule>
  </conditionalFormatting>
  <conditionalFormatting sqref="AH70">
    <cfRule type="expression" dxfId="116" priority="346">
      <formula>"Normal"=$AC70</formula>
    </cfRule>
  </conditionalFormatting>
  <conditionalFormatting sqref="AF70">
    <cfRule type="expression" dxfId="115" priority="345">
      <formula>"Crítica"=$AA70</formula>
    </cfRule>
  </conditionalFormatting>
  <conditionalFormatting sqref="AH70">
    <cfRule type="expression" dxfId="114" priority="344">
      <formula>"Satisfactoria"=$AC70</formula>
    </cfRule>
  </conditionalFormatting>
  <conditionalFormatting sqref="AF70">
    <cfRule type="cellIs" dxfId="113" priority="339" operator="equal">
      <formula>"Crítica"</formula>
    </cfRule>
    <cfRule type="cellIs" dxfId="112" priority="340" operator="equal">
      <formula>"Crítica"</formula>
    </cfRule>
    <cfRule type="cellIs" dxfId="111" priority="341" operator="equal">
      <formula>"""Crítica"""</formula>
    </cfRule>
    <cfRule type="containsText" dxfId="110" priority="342" operator="containsText" text="&quot;Crítica&quot;">
      <formula>NOT(ISERROR(SEARCH("""Crítica""",AF70)))</formula>
    </cfRule>
    <cfRule type="cellIs" dxfId="109" priority="343" operator="equal">
      <formula>"""Crítica"""</formula>
    </cfRule>
  </conditionalFormatting>
  <conditionalFormatting sqref="AH70">
    <cfRule type="cellIs" dxfId="108" priority="338" operator="equal">
      <formula>"Satisfactoria"</formula>
    </cfRule>
  </conditionalFormatting>
  <conditionalFormatting sqref="AG70">
    <cfRule type="cellIs" dxfId="107" priority="337" operator="equal">
      <formula>"Regular"</formula>
    </cfRule>
  </conditionalFormatting>
  <conditionalFormatting sqref="AF115">
    <cfRule type="cellIs" dxfId="106" priority="326" operator="equal">
      <formula>"Crítica"</formula>
    </cfRule>
    <cfRule type="cellIs" dxfId="105" priority="327" operator="equal">
      <formula>"Crítica"</formula>
    </cfRule>
    <cfRule type="cellIs" dxfId="104" priority="328" operator="equal">
      <formula>"""Crítica"""</formula>
    </cfRule>
    <cfRule type="containsText" dxfId="103" priority="329" operator="containsText" text="&quot;Crítica&quot;">
      <formula>NOT(ISERROR(SEARCH("""Crítica""",AF115)))</formula>
    </cfRule>
    <cfRule type="cellIs" dxfId="102" priority="330" operator="equal">
      <formula>"""Crítica"""</formula>
    </cfRule>
  </conditionalFormatting>
  <conditionalFormatting sqref="AH115">
    <cfRule type="cellIs" dxfId="101" priority="325" operator="equal">
      <formula>"Satisfactoria"</formula>
    </cfRule>
  </conditionalFormatting>
  <conditionalFormatting sqref="AG115">
    <cfRule type="cellIs" dxfId="100" priority="324" operator="equal">
      <formula>"Regular"</formula>
    </cfRule>
  </conditionalFormatting>
  <conditionalFormatting sqref="AF101">
    <cfRule type="cellIs" dxfId="99" priority="241" operator="equal">
      <formula>"Crítica"</formula>
    </cfRule>
    <cfRule type="cellIs" dxfId="98" priority="242" operator="equal">
      <formula>"Crítica"</formula>
    </cfRule>
    <cfRule type="cellIs" dxfId="97" priority="243" operator="equal">
      <formula>"""Crítica"""</formula>
    </cfRule>
    <cfRule type="containsText" dxfId="96" priority="244" operator="containsText" text="&quot;Crítica&quot;">
      <formula>NOT(ISERROR(SEARCH("""Crítica""",AF101)))</formula>
    </cfRule>
    <cfRule type="cellIs" dxfId="95" priority="245" operator="equal">
      <formula>"""Crítica"""</formula>
    </cfRule>
  </conditionalFormatting>
  <conditionalFormatting sqref="AH118">
    <cfRule type="cellIs" dxfId="94" priority="273" operator="equal">
      <formula>"Satisfactoria"</formula>
    </cfRule>
  </conditionalFormatting>
  <conditionalFormatting sqref="AF118">
    <cfRule type="cellIs" dxfId="93" priority="263" operator="equal">
      <formula>"Crítica"</formula>
    </cfRule>
    <cfRule type="cellIs" dxfId="92" priority="264" operator="equal">
      <formula>"Crítica"</formula>
    </cfRule>
    <cfRule type="cellIs" dxfId="91" priority="265" operator="equal">
      <formula>"""Crítica"""</formula>
    </cfRule>
    <cfRule type="containsText" dxfId="90" priority="266" operator="containsText" text="&quot;Crítica&quot;">
      <formula>NOT(ISERROR(SEARCH("""Crítica""",AF118)))</formula>
    </cfRule>
    <cfRule type="cellIs" dxfId="89" priority="267" operator="equal">
      <formula>"""Crítica"""</formula>
    </cfRule>
  </conditionalFormatting>
  <conditionalFormatting sqref="AG118">
    <cfRule type="cellIs" dxfId="88" priority="262" operator="equal">
      <formula>"Regular"</formula>
    </cfRule>
  </conditionalFormatting>
  <conditionalFormatting sqref="AG101">
    <cfRule type="cellIs" dxfId="87" priority="239" operator="equal">
      <formula>"Regular"</formula>
    </cfRule>
  </conditionalFormatting>
  <conditionalFormatting sqref="AF102">
    <cfRule type="cellIs" dxfId="86" priority="228" operator="equal">
      <formula>"Crítica"</formula>
    </cfRule>
    <cfRule type="cellIs" dxfId="85" priority="229" operator="equal">
      <formula>"Crítica"</formula>
    </cfRule>
    <cfRule type="cellIs" dxfId="84" priority="230" operator="equal">
      <formula>"""Crítica"""</formula>
    </cfRule>
    <cfRule type="containsText" dxfId="83" priority="231" operator="containsText" text="&quot;Crítica&quot;">
      <formula>NOT(ISERROR(SEARCH("""Crítica""",AF102)))</formula>
    </cfRule>
    <cfRule type="cellIs" dxfId="82" priority="232" operator="equal">
      <formula>"""Crítica"""</formula>
    </cfRule>
  </conditionalFormatting>
  <conditionalFormatting sqref="AH101">
    <cfRule type="cellIs" dxfId="81" priority="240" operator="equal">
      <formula>"Satisfactoria"</formula>
    </cfRule>
  </conditionalFormatting>
  <conditionalFormatting sqref="AG102">
    <cfRule type="cellIs" dxfId="80" priority="226" operator="equal">
      <formula>"Regular"</formula>
    </cfRule>
  </conditionalFormatting>
  <conditionalFormatting sqref="AH102">
    <cfRule type="cellIs" dxfId="79" priority="227" operator="equal">
      <formula>"Satisfactoria"</formula>
    </cfRule>
  </conditionalFormatting>
  <conditionalFormatting sqref="AF107">
    <cfRule type="cellIs" dxfId="78" priority="189" operator="equal">
      <formula>"Crítica"</formula>
    </cfRule>
    <cfRule type="cellIs" dxfId="77" priority="190" operator="equal">
      <formula>"Crítica"</formula>
    </cfRule>
    <cfRule type="cellIs" dxfId="76" priority="191" operator="equal">
      <formula>"""Crítica"""</formula>
    </cfRule>
    <cfRule type="containsText" dxfId="75" priority="192" operator="containsText" text="&quot;Crítica&quot;">
      <formula>NOT(ISERROR(SEARCH("""Crítica""",AF107)))</formula>
    </cfRule>
    <cfRule type="cellIs" dxfId="74" priority="193" operator="equal">
      <formula>"""Crítica"""</formula>
    </cfRule>
  </conditionalFormatting>
  <conditionalFormatting sqref="AG107">
    <cfRule type="cellIs" dxfId="73" priority="187" operator="equal">
      <formula>"Regular"</formula>
    </cfRule>
  </conditionalFormatting>
  <conditionalFormatting sqref="AH107">
    <cfRule type="cellIs" dxfId="72" priority="188" operator="equal">
      <formula>"Satisfactoria"</formula>
    </cfRule>
  </conditionalFormatting>
  <conditionalFormatting sqref="AF109">
    <cfRule type="cellIs" dxfId="71" priority="163" operator="equal">
      <formula>"Crítica"</formula>
    </cfRule>
    <cfRule type="cellIs" dxfId="70" priority="164" operator="equal">
      <formula>"Crítica"</formula>
    </cfRule>
    <cfRule type="cellIs" dxfId="69" priority="165" operator="equal">
      <formula>"""Crítica"""</formula>
    </cfRule>
    <cfRule type="containsText" dxfId="68" priority="166" operator="containsText" text="&quot;Crítica&quot;">
      <formula>NOT(ISERROR(SEARCH("""Crítica""",AF109)))</formula>
    </cfRule>
    <cfRule type="cellIs" dxfId="67" priority="167" operator="equal">
      <formula>"""Crítica"""</formula>
    </cfRule>
  </conditionalFormatting>
  <conditionalFormatting sqref="AG109">
    <cfRule type="cellIs" dxfId="66" priority="161" operator="equal">
      <formula>"Regular"</formula>
    </cfRule>
  </conditionalFormatting>
  <conditionalFormatting sqref="AH109">
    <cfRule type="cellIs" dxfId="65" priority="162" operator="equal">
      <formula>"Satisfactoria"</formula>
    </cfRule>
  </conditionalFormatting>
  <conditionalFormatting sqref="AH95">
    <cfRule type="cellIs" dxfId="64" priority="154" operator="equal">
      <formula>"Satisfactoria"</formula>
    </cfRule>
  </conditionalFormatting>
  <conditionalFormatting sqref="AG95">
    <cfRule type="cellIs" dxfId="63" priority="148" operator="equal">
      <formula>"Regular"</formula>
    </cfRule>
  </conditionalFormatting>
  <conditionalFormatting sqref="AH99:AH100">
    <cfRule type="cellIs" dxfId="62" priority="142" operator="equal">
      <formula>"Satisfactoria"</formula>
    </cfRule>
  </conditionalFormatting>
  <conditionalFormatting sqref="AG99:AG100">
    <cfRule type="cellIs" dxfId="61" priority="141" operator="equal">
      <formula>"Regular"</formula>
    </cfRule>
  </conditionalFormatting>
  <conditionalFormatting sqref="AH104">
    <cfRule type="cellIs" dxfId="60" priority="114" operator="equal">
      <formula>"Satisfactoria"</formula>
    </cfRule>
  </conditionalFormatting>
  <conditionalFormatting sqref="AG104">
    <cfRule type="cellIs" dxfId="59" priority="113" operator="equal">
      <formula>"Regular"</formula>
    </cfRule>
  </conditionalFormatting>
  <conditionalFormatting sqref="AH96">
    <cfRule type="cellIs" dxfId="58" priority="93" operator="equal">
      <formula>"Satisfactoria"</formula>
    </cfRule>
  </conditionalFormatting>
  <conditionalFormatting sqref="AG96">
    <cfRule type="cellIs" dxfId="57" priority="92" operator="equal">
      <formula>"Regular"</formula>
    </cfRule>
  </conditionalFormatting>
  <conditionalFormatting sqref="AF104">
    <cfRule type="cellIs" dxfId="56" priority="1729" operator="equal">
      <formula>"Crítica"</formula>
    </cfRule>
    <cfRule type="cellIs" dxfId="55" priority="1730" operator="equal">
      <formula>"Crítica"</formula>
    </cfRule>
    <cfRule type="cellIs" dxfId="54" priority="1731" operator="equal">
      <formula>"""Crítica"""</formula>
    </cfRule>
    <cfRule type="cellIs" dxfId="53" priority="1733" operator="equal">
      <formula>"""Crítica"""</formula>
    </cfRule>
  </conditionalFormatting>
  <conditionalFormatting sqref="AF95:AF96">
    <cfRule type="cellIs" dxfId="52" priority="1740" operator="equal">
      <formula>"Crítica"</formula>
    </cfRule>
    <cfRule type="cellIs" dxfId="51" priority="1741" operator="equal">
      <formula>"Crítica"</formula>
    </cfRule>
    <cfRule type="cellIs" dxfId="50" priority="1742" operator="equal">
      <formula>"""Crítica"""</formula>
    </cfRule>
    <cfRule type="cellIs" dxfId="49" priority="1744" operator="equal">
      <formula>"""Crítica"""</formula>
    </cfRule>
  </conditionalFormatting>
  <conditionalFormatting sqref="AF99:AF100">
    <cfRule type="cellIs" dxfId="48" priority="1762" operator="equal">
      <formula>"Crítica"</formula>
    </cfRule>
    <cfRule type="cellIs" dxfId="47" priority="1763" operator="equal">
      <formula>"Crítica"</formula>
    </cfRule>
    <cfRule type="cellIs" dxfId="46" priority="1764" operator="equal">
      <formula>"""Crítica"""</formula>
    </cfRule>
    <cfRule type="cellIs" dxfId="45" priority="1766" operator="equal">
      <formula>"""Crítica"""</formula>
    </cfRule>
  </conditionalFormatting>
  <conditionalFormatting sqref="AF108">
    <cfRule type="cellIs" dxfId="44" priority="1841" operator="equal">
      <formula>"Crítica"</formula>
    </cfRule>
    <cfRule type="cellIs" dxfId="43" priority="1842" operator="equal">
      <formula>"Crítica"</formula>
    </cfRule>
    <cfRule type="cellIs" dxfId="42" priority="1843" operator="equal">
      <formula>"""Crítica"""</formula>
    </cfRule>
    <cfRule type="cellIs" dxfId="41" priority="1845" operator="equal">
      <formula>"""Crítica"""</formula>
    </cfRule>
  </conditionalFormatting>
  <conditionalFormatting sqref="AG98">
    <cfRule type="expression" dxfId="40" priority="52">
      <formula>"Alerta"=$AB98</formula>
    </cfRule>
  </conditionalFormatting>
  <conditionalFormatting sqref="AG98">
    <cfRule type="expression" dxfId="39" priority="51">
      <formula>"Regular"=$AB98</formula>
    </cfRule>
  </conditionalFormatting>
  <conditionalFormatting sqref="AF98">
    <cfRule type="expression" dxfId="38" priority="50">
      <formula>"Crítico"=$AA98</formula>
    </cfRule>
  </conditionalFormatting>
  <conditionalFormatting sqref="AH98">
    <cfRule type="expression" dxfId="37" priority="49">
      <formula>"Normal"=$AC98</formula>
    </cfRule>
  </conditionalFormatting>
  <conditionalFormatting sqref="AF98">
    <cfRule type="expression" dxfId="36" priority="48">
      <formula>"Crítica"=$AA98</formula>
    </cfRule>
  </conditionalFormatting>
  <conditionalFormatting sqref="AH98">
    <cfRule type="expression" dxfId="35" priority="47">
      <formula>"Satisfactoria"=$AC98</formula>
    </cfRule>
  </conditionalFormatting>
  <conditionalFormatting sqref="AF98">
    <cfRule type="cellIs" dxfId="34" priority="42" operator="equal">
      <formula>"Crítica"</formula>
    </cfRule>
    <cfRule type="cellIs" dxfId="33" priority="43" operator="equal">
      <formula>"Crítica"</formula>
    </cfRule>
    <cfRule type="cellIs" dxfId="32" priority="44" operator="equal">
      <formula>"""Crítica"""</formula>
    </cfRule>
    <cfRule type="containsText" dxfId="31" priority="45" operator="containsText" text="&quot;Crítica&quot;">
      <formula>NOT(ISERROR(SEARCH("""Crítica""",AF98)))</formula>
    </cfRule>
    <cfRule type="cellIs" dxfId="30" priority="46" operator="equal">
      <formula>"""Crítica"""</formula>
    </cfRule>
  </conditionalFormatting>
  <conditionalFormatting sqref="AH98">
    <cfRule type="cellIs" dxfId="29" priority="41" operator="equal">
      <formula>"Satisfactoria"</formula>
    </cfRule>
  </conditionalFormatting>
  <conditionalFormatting sqref="AG98">
    <cfRule type="cellIs" dxfId="28" priority="40" operator="equal">
      <formula>"Regular"</formula>
    </cfRule>
  </conditionalFormatting>
  <conditionalFormatting sqref="AG104">
    <cfRule type="expression" dxfId="27" priority="1713">
      <formula>"Alerta"=#REF!</formula>
    </cfRule>
  </conditionalFormatting>
  <conditionalFormatting sqref="AG104">
    <cfRule type="expression" dxfId="26" priority="1715">
      <formula>"Regular"=#REF!</formula>
    </cfRule>
  </conditionalFormatting>
  <conditionalFormatting sqref="AF104">
    <cfRule type="expression" dxfId="25" priority="1717">
      <formula>"Crítico"=#REF!</formula>
    </cfRule>
  </conditionalFormatting>
  <conditionalFormatting sqref="AH104">
    <cfRule type="expression" dxfId="24" priority="1719">
      <formula>"Normal"=#REF!</formula>
    </cfRule>
  </conditionalFormatting>
  <conditionalFormatting sqref="AF104">
    <cfRule type="expression" dxfId="23" priority="1721">
      <formula>"Crítica"=#REF!</formula>
    </cfRule>
  </conditionalFormatting>
  <conditionalFormatting sqref="AH104">
    <cfRule type="expression" dxfId="22" priority="1723">
      <formula>"Satisfactoria"=#REF!</formula>
    </cfRule>
  </conditionalFormatting>
  <conditionalFormatting sqref="AF104">
    <cfRule type="containsText" dxfId="21" priority="1732" operator="containsText" text="&quot;Crítica&quot;">
      <formula>NOT(ISERROR(SEARCH("""Crítica""",#REF!)))</formula>
    </cfRule>
  </conditionalFormatting>
  <conditionalFormatting sqref="AG95:AG96">
    <cfRule type="expression" dxfId="20" priority="1734">
      <formula>"Alerta"=#REF!</formula>
    </cfRule>
  </conditionalFormatting>
  <conditionalFormatting sqref="AG95:AG96">
    <cfRule type="expression" dxfId="19" priority="1735">
      <formula>"Regular"=#REF!</formula>
    </cfRule>
  </conditionalFormatting>
  <conditionalFormatting sqref="AF95:AF96">
    <cfRule type="expression" dxfId="18" priority="1736">
      <formula>"Crítico"=#REF!</formula>
    </cfRule>
  </conditionalFormatting>
  <conditionalFormatting sqref="AH95:AH96">
    <cfRule type="expression" dxfId="17" priority="1737">
      <formula>"Normal"=#REF!</formula>
    </cfRule>
  </conditionalFormatting>
  <conditionalFormatting sqref="AF95:AF96">
    <cfRule type="expression" dxfId="16" priority="1738">
      <formula>"Crítica"=#REF!</formula>
    </cfRule>
  </conditionalFormatting>
  <conditionalFormatting sqref="AH95:AH96">
    <cfRule type="expression" dxfId="15" priority="1739">
      <formula>"Satisfactoria"=#REF!</formula>
    </cfRule>
  </conditionalFormatting>
  <conditionalFormatting sqref="AF95:AF96">
    <cfRule type="containsText" dxfId="14" priority="1743" operator="containsText" text="&quot;Crítica&quot;">
      <formula>NOT(ISERROR(SEARCH("""Crítica""",#REF!)))</formula>
    </cfRule>
  </conditionalFormatting>
  <conditionalFormatting sqref="AG99:AG100">
    <cfRule type="expression" dxfId="13" priority="1746">
      <formula>"Alerta"=#REF!</formula>
    </cfRule>
  </conditionalFormatting>
  <conditionalFormatting sqref="AG99:AG100">
    <cfRule type="expression" dxfId="12" priority="1748">
      <formula>"Regular"=#REF!</formula>
    </cfRule>
  </conditionalFormatting>
  <conditionalFormatting sqref="AF99:AF100">
    <cfRule type="expression" dxfId="11" priority="1750">
      <formula>"Crítico"=#REF!</formula>
    </cfRule>
  </conditionalFormatting>
  <conditionalFormatting sqref="AH99:AH100">
    <cfRule type="expression" dxfId="10" priority="1752">
      <formula>"Normal"=#REF!</formula>
    </cfRule>
  </conditionalFormatting>
  <conditionalFormatting sqref="AF99:AF100">
    <cfRule type="expression" dxfId="9" priority="1754">
      <formula>"Crítica"=#REF!</formula>
    </cfRule>
  </conditionalFormatting>
  <conditionalFormatting sqref="AH99:AH100">
    <cfRule type="expression" dxfId="8" priority="1756">
      <formula>"Satisfactoria"=#REF!</formula>
    </cfRule>
  </conditionalFormatting>
  <conditionalFormatting sqref="AF99:AF100">
    <cfRule type="containsText" dxfId="7" priority="1765" operator="containsText" text="&quot;Crítica&quot;">
      <formula>NOT(ISERROR(SEARCH("""Crítica""",#REF!)))</formula>
    </cfRule>
  </conditionalFormatting>
  <conditionalFormatting sqref="AG108">
    <cfRule type="expression" dxfId="6" priority="1825">
      <formula>"Alerta"=#REF!</formula>
    </cfRule>
  </conditionalFormatting>
  <conditionalFormatting sqref="AG108">
    <cfRule type="expression" dxfId="5" priority="1827">
      <formula>"Regular"=#REF!</formula>
    </cfRule>
  </conditionalFormatting>
  <conditionalFormatting sqref="AF108">
    <cfRule type="expression" dxfId="4" priority="1829">
      <formula>"Crítico"=#REF!</formula>
    </cfRule>
  </conditionalFormatting>
  <conditionalFormatting sqref="AH108">
    <cfRule type="expression" dxfId="3" priority="1831">
      <formula>"Normal"=#REF!</formula>
    </cfRule>
  </conditionalFormatting>
  <conditionalFormatting sqref="AF108">
    <cfRule type="expression" dxfId="2" priority="1833">
      <formula>"Crítica"=#REF!</formula>
    </cfRule>
  </conditionalFormatting>
  <conditionalFormatting sqref="AH108">
    <cfRule type="expression" dxfId="1" priority="1835">
      <formula>"Satisfactoria"=#REF!</formula>
    </cfRule>
  </conditionalFormatting>
  <conditionalFormatting sqref="AF108">
    <cfRule type="containsText" dxfId="0" priority="1844" operator="containsText" text="&quot;Crítica&quot;">
      <formula>NOT(ISERROR(SEARCH("""Crítica""",#REF!)))</formula>
    </cfRule>
  </conditionalFormatting>
  <printOptions horizontalCentered="1" verticalCentered="1"/>
  <pageMargins left="0.23622047244094491" right="0.23622047244094491" top="0.35433070866141736" bottom="0.35433070866141736" header="0.19685039370078741" footer="0.19685039370078741"/>
  <pageSetup scale="60"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Plan acción 2018</vt:lpstr>
      <vt:lpstr>'Plan acción 2018'!Área_de_impresión</vt:lpstr>
      <vt:lpstr>'Plan acción 2018'!Print_Area</vt:lpstr>
      <vt:lpstr>'Plan acción 2018'!Print_Titles</vt:lpstr>
      <vt:lpstr>'Plan acción 2018'!Títulos_a_imprimir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consejo superior</cp:lastModifiedBy>
  <cp:lastPrinted>2019-07-23T15:32:53Z</cp:lastPrinted>
  <dcterms:created xsi:type="dcterms:W3CDTF">2018-12-28T14:45:29Z</dcterms:created>
  <dcterms:modified xsi:type="dcterms:W3CDTF">2019-07-23T15:33:14Z</dcterms:modified>
</cp:coreProperties>
</file>