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CSJ\OneDrive - Consejo Superior de la Judicatura\2021\Tablas para publicar en web\3 Trim\"/>
    </mc:Choice>
  </mc:AlternateContent>
  <xr:revisionPtr revIDLastSave="0" documentId="8_{C2481915-65CD-4077-A7DC-11BAB5E47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ibunales" sheetId="2" r:id="rId1"/>
    <sheet name="Juzgados" sheetId="3" r:id="rId2"/>
  </sheets>
  <definedNames>
    <definedName name="_xlnm._FilterDatabase" localSheetId="1" hidden="1">Juzgados!$A$13:$O$92</definedName>
    <definedName name="_xlnm._FilterDatabase" localSheetId="0" hidden="1">Tribunales!$A$12:$M$12</definedName>
    <definedName name="Print_Area" localSheetId="1">Juzgados!$A$1:$H$8</definedName>
    <definedName name="Print_Area" localSheetId="0">Tribunales!$A$1:$K$10</definedName>
    <definedName name="Print_Titles" localSheetId="1">Juzgados!#REF!</definedName>
    <definedName name="Print_Titles" localSheetId="0">Tribunales!#REF!</definedName>
    <definedName name="_xlnm.Print_Titles" localSheetId="1">Juzgados!$12:$13</definedName>
    <definedName name="_xlnm.Print_Titles" localSheetId="0">Tribunales!$11:$12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3" l="1"/>
  <c r="F75" i="3"/>
</calcChain>
</file>

<file path=xl/sharedStrings.xml><?xml version="1.0" encoding="utf-8"?>
<sst xmlns="http://schemas.openxmlformats.org/spreadsheetml/2006/main" count="270" uniqueCount="177">
  <si>
    <t>Consejo Superior de la Judicatura</t>
  </si>
  <si>
    <t>Unidad de Desarrollo y Análisis Estadístico</t>
  </si>
  <si>
    <t>División de Estadística</t>
  </si>
  <si>
    <t>JURISDICCIÓN: ORDINARIA</t>
  </si>
  <si>
    <t>ESPECIALIDAD: CIVIL RESTITUCIÓN DE TIERRAS</t>
  </si>
  <si>
    <t>COMPETENCIA: TRIBUNAL SUPERIOR</t>
  </si>
  <si>
    <t>DESAGREGADO DESPACHO A DESPACHO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</si>
  <si>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</si>
  <si>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</si>
  <si>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</si>
  <si>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</si>
  <si>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Meses reportados</t>
  </si>
  <si>
    <t>PROMEDIO MENSUAL DE INGRESOS EFECTIVOS</t>
  </si>
  <si>
    <t>PROMEDIO MENSUAL DE EGRESOS EFECTIVOS</t>
  </si>
  <si>
    <t>Procesos</t>
  </si>
  <si>
    <t>Tutelas e impugnaciones</t>
  </si>
  <si>
    <t>Cartagena</t>
  </si>
  <si>
    <t>Antioquia</t>
  </si>
  <si>
    <t>Despacho 003 de la Sala Civil Especializada en Restitución de Tierras del Tribunal Superior de Antioquia</t>
  </si>
  <si>
    <t>Despacho 002 de la Sala Civil Especializada en Restitución de Tierras del Tribunal Superior de Antioquia</t>
  </si>
  <si>
    <t>Despacho 001 de la Sala Civil Especializada en Restitución de Tierras del Tribunal Superior de Antioquia</t>
  </si>
  <si>
    <t>Bogotá</t>
  </si>
  <si>
    <t>Despacho 001 de la Sala Civil Especializada en Restitución de Tierras del Tribunal Superior de Bogotá</t>
  </si>
  <si>
    <t>Despacho 003 de la Sala Civil Especializada en Restitución de Tierras del Tribunal Superior de Bogotá</t>
  </si>
  <si>
    <t>Despacho 002 de la Sala Civil Especializada en Restitución de Tierras del Tribunal Superior de Bogotá</t>
  </si>
  <si>
    <t>Cali</t>
  </si>
  <si>
    <t>Despacho 001 de la Sala Civil Especializada en Restitución de Tierras del Tribunal Superior de Cali</t>
  </si>
  <si>
    <t>Despacho 003 de la Sala Civil Especializada en Restitución de Tierras del Tribunal Superior de Cali</t>
  </si>
  <si>
    <t>Despacho 002 de la Sala Civil Especializada en Restitución de Tierras del Tribunal Superior de Cali</t>
  </si>
  <si>
    <t>Despacho 003 de la Sala Civil Especializada en Restitución de Tierras del Tribunal Superior de Cartagena</t>
  </si>
  <si>
    <t>Despacho 002 de la Sala Civil Especializada en Restitución de Tierras del Tribunal Superior de Cartagena</t>
  </si>
  <si>
    <t>Despacho 001 de la Sala Civil Especializada en Restitución de Tierras del Tribunal Superior de Cartagena</t>
  </si>
  <si>
    <t>Cúcuta</t>
  </si>
  <si>
    <t>Despacho 003 de la Sala Civil Especializada en Restitución de Tierras del Tribunal Superior de Cúcuta</t>
  </si>
  <si>
    <t>Despacho 001 de la Sala Civil Especializada en Restitución de Tierras del Tribunal Superior de Cúcuta</t>
  </si>
  <si>
    <t>Despacho 002 de la Sala Civil Especializada en Restitución de Tierras del Tribunal Superior de Cúcuta</t>
  </si>
  <si>
    <t>Total Antioquia</t>
  </si>
  <si>
    <t>Total Bogotá</t>
  </si>
  <si>
    <t>Total Cali</t>
  </si>
  <si>
    <t>Total Cartagena</t>
  </si>
  <si>
    <t>Total Cúcuta</t>
  </si>
  <si>
    <t>INGRESOS EFECTIVOS</t>
  </si>
  <si>
    <t xml:space="preserve">EGRESOS EFECTIVOS </t>
  </si>
  <si>
    <t>INVENTARIO FINAL</t>
  </si>
  <si>
    <t>COMPETENCIA: JUZGADOS DEL CIRCUITO</t>
  </si>
  <si>
    <t>Bucaramanga</t>
  </si>
  <si>
    <t>Cundinamarca</t>
  </si>
  <si>
    <t>Mocoa</t>
  </si>
  <si>
    <t>Pasto</t>
  </si>
  <si>
    <t>Pereira</t>
  </si>
  <si>
    <t>Santa Marta</t>
  </si>
  <si>
    <t>Villavicencio</t>
  </si>
  <si>
    <t>Juzgado 002 Civil del Circuito Especializado en Restitución de Tierras de Apartadó</t>
  </si>
  <si>
    <t>Juzgado 001 Civil del Circuito Especializado en Restitución de Tierras de Apartadó</t>
  </si>
  <si>
    <t>Juzgado 101 Itinerante Civil del Circuito Especializado en Restitución de Tierras de Antioquia</t>
  </si>
  <si>
    <t>Juzgado 002 Civil del Circuito Especializado en Restitución de Tierras de Antioquia</t>
  </si>
  <si>
    <t>Juzgado 001 Civil del Circuito Especializado en Restitución de Tierras de Antioquia</t>
  </si>
  <si>
    <t>Juzgado 001 Civil del Circuito Especializado en Restitución de Tierras de Bucaramanga</t>
  </si>
  <si>
    <t>Juzgado 001 Civil del Circuito Especializado en Restitución de Tierras de Barrancabermeja</t>
  </si>
  <si>
    <t>Juzgado 001 Civil del Circuito Especializado en Restitución de Tierras de Cali</t>
  </si>
  <si>
    <t>Juzgado 002 Civil del Circuito Especializado en Restitución de Tierras de Cali</t>
  </si>
  <si>
    <t>Juzgado 003 Civil del Circuito Especializado en Restitución de Tierras de Cali</t>
  </si>
  <si>
    <t>Juzgado 003 Civil del Circuito Especializado en Restitución de Tierras de Carmen de Bolívar</t>
  </si>
  <si>
    <t>Juzgado 002 Civil del Circuito Especializado en Restitución de Tierras de Carmen de Bolívar</t>
  </si>
  <si>
    <t>Juzgado 002 Civil del Circuito Especializado en Restitución de Tierras de Cúcuta</t>
  </si>
  <si>
    <t>JUAN CARLOS SANDOVAL CASTELLANOS</t>
  </si>
  <si>
    <t>LUZ STELLA ACOSTA</t>
  </si>
  <si>
    <t>Juzgado 001 Civil del Circuito Especializado en Restitución de Tierras de Cundinamarca</t>
  </si>
  <si>
    <t>Ibagué</t>
  </si>
  <si>
    <t>Juzgado 002 Civil del Circuito Especializado en Restitución de Tierras de Ibagué</t>
  </si>
  <si>
    <t>Juzgado 001 Civil del Circuito Especializado en Restitución de Tierras de Ibagué</t>
  </si>
  <si>
    <t>Juzgado 001 Civil del Circuito Especializado en Restitución de Tierras de Mocoa</t>
  </si>
  <si>
    <t>Montería</t>
  </si>
  <si>
    <t>Juzgado 003 Civil del Circuito Especializado en Restitución de Tierras de Montería</t>
  </si>
  <si>
    <t>Juzgado 002 Civil del Circuito Especializado en Restitución de Tierras de Montería</t>
  </si>
  <si>
    <t>Juzgado 001 Civil del Circuito Especializado en Restitución de Tierras de Montería</t>
  </si>
  <si>
    <t>RUBEN ANTONIO PESTANA TIRADO</t>
  </si>
  <si>
    <t>Juzgado 003 Civil del Circuito Especializado en Restitución de Tierras de Pasto</t>
  </si>
  <si>
    <t>Juzgado 002 Civil del Circuito Especializado en Restitución de Tierras de Pasto</t>
  </si>
  <si>
    <t>Juzgado 004 Civil del Circuito Especializado en Restitución de Tierras de Pasto</t>
  </si>
  <si>
    <t>Juzgado 001 Civil del Circuito Especializado en Restitución de Tierras de Pasto</t>
  </si>
  <si>
    <t>Juzgado 001 Civil del Circuito Especializado en Restitución de Tierras de Pereira</t>
  </si>
  <si>
    <t>Popayán</t>
  </si>
  <si>
    <t>Juzgado 001 Civil del Circuito Especializado en Restitución de Tierras de Popayán</t>
  </si>
  <si>
    <t>Quibdó</t>
  </si>
  <si>
    <t>Juzgado 001 Civil del Circuito Especializado en Restitución de Tierras de Quibdó</t>
  </si>
  <si>
    <t>Juzgado 001 Civil del Circuito Especializado en Restitución de Tierras de Santa Marta</t>
  </si>
  <si>
    <t>Juzgado 002 Civil del Circuito Especializado en Restitución de Tierras de Santa Marta</t>
  </si>
  <si>
    <t>Sincelejo</t>
  </si>
  <si>
    <t>Juzgado 001 Civil del Circuito Especializado en Restitución de Tierras de Sincelejo</t>
  </si>
  <si>
    <t>Juzgado 002 Civil del Circuito Especializado en Restitución de Tierras de Sincelejo</t>
  </si>
  <si>
    <t>Valledupar</t>
  </si>
  <si>
    <t>Juzgado 002 Civil del Circuito Especializado en Restitución de Tierras de Valledupar</t>
  </si>
  <si>
    <t>Juzgado 003 Civil del Circuito Especializado en Restitución de Tierras de Valledupar</t>
  </si>
  <si>
    <t>Juzgado 001 Civil del Circuito Especializado en Restitución de Tierras de Valledupar</t>
  </si>
  <si>
    <t>Juzgado 002 Civil del Circuito Especializado en Restitución de Tierras de Villavicencio</t>
  </si>
  <si>
    <t>Juzgado 001 Civil del Circuito Especializado en Restitución de Tierras de Villavicencio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</si>
  <si>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</si>
  <si>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Total Bucaramanga</t>
  </si>
  <si>
    <t>Total Cundinamarca</t>
  </si>
  <si>
    <t>Total Ibagué</t>
  </si>
  <si>
    <t>Total Mocoa</t>
  </si>
  <si>
    <t>Total Montería</t>
  </si>
  <si>
    <t>Total Pasto</t>
  </si>
  <si>
    <t>Total Pereira</t>
  </si>
  <si>
    <t>Total Popayán</t>
  </si>
  <si>
    <t>Total Quibdó</t>
  </si>
  <si>
    <t>Total Santa Marta</t>
  </si>
  <si>
    <t>Total Sincelejo</t>
  </si>
  <si>
    <t>Total Valledupar</t>
  </si>
  <si>
    <t>Total Villavicencio</t>
  </si>
  <si>
    <t>FUNCIONARIO</t>
  </si>
  <si>
    <t>Otras Acciones Constitucionales</t>
  </si>
  <si>
    <t>Juzgado 001 Civil del Circuito Especializado en Restitución de Tierras de Cúcuta</t>
  </si>
  <si>
    <t>Juzgado 001 Civil del Circuito Especializado en Restitución de Tierras de Carmen de Bolívar</t>
  </si>
  <si>
    <t>DIEGO BUITRAGO FLOREZ</t>
  </si>
  <si>
    <t>NATTAN NISIMBLAT MURILLO</t>
  </si>
  <si>
    <t>JAVIER ENRIQUE CASTILLO CADENA</t>
  </si>
  <si>
    <t>JORGE ELIECER MOYA VARGAS</t>
  </si>
  <si>
    <t>CARLOS ALBERTO TROCHEZ ROSALES</t>
  </si>
  <si>
    <t>GLORIA DE SOCORRO VICTORIA GIRALDO</t>
  </si>
  <si>
    <t>MARTA PATRICIA CAMPO VALERO</t>
  </si>
  <si>
    <t>LAURA ELENA CANTILLO ARAUJO</t>
  </si>
  <si>
    <t>ADA PATRICIA LALLEMAND ABRAMUCK</t>
  </si>
  <si>
    <t>Total general</t>
  </si>
  <si>
    <t>Promedio Mensual</t>
  </si>
  <si>
    <t>Promedio General</t>
  </si>
  <si>
    <t>GUSTAVO ADOLFO BEDOYA PALACIO</t>
  </si>
  <si>
    <t>PEDRO ISMAEL PETRO PINEDA</t>
  </si>
  <si>
    <t>MARTINA DEL CARMEN CUESTA AGUAS</t>
  </si>
  <si>
    <t>GUSTAVO RIVAS CADENA</t>
  </si>
  <si>
    <t>JUAN JACOBO BURBANO PADILLA</t>
  </si>
  <si>
    <t>JAMES MAURICIO PAUCAR AGUDELO</t>
  </si>
  <si>
    <t>PAOLA ANDREA GUERRERO OSEJO</t>
  </si>
  <si>
    <t>MAURICIO BENAVIDES ZAMBRANO</t>
  </si>
  <si>
    <t>NEFER LESLY RUALES MORA</t>
  </si>
  <si>
    <t>NATALIA ADELFA GAMEZ TORRES</t>
  </si>
  <si>
    <t>CARMEN HELENA MENESES NUÑEZ</t>
  </si>
  <si>
    <t>JORGE ALBERTO MEZA DAZA</t>
  </si>
  <si>
    <t>LUIS CARLOS SOLORZANO PADILLA</t>
  </si>
  <si>
    <t>LUISA FERNANDA SOTO PINTO</t>
  </si>
  <si>
    <t>ESTADÍSTICAS DE MOVIMIENTO DE PROCESOS AÑO 2021 - ENERO A SEPTIEMBRE</t>
  </si>
  <si>
    <t>ALEJANDRO RINCON GALLEGO</t>
  </si>
  <si>
    <t>OSCAR ORLANDO GUARIN NIETO</t>
  </si>
  <si>
    <t>ANGELA MARIA PELAEZ ARENAS</t>
  </si>
  <si>
    <t>JHON JAIRO SANCHEZ JIMENEZ</t>
  </si>
  <si>
    <t>EDUARD MAURICIO SALCEDO ÁLVAREZ</t>
  </si>
  <si>
    <t>GUILLERMO ANDRES QUINTERO DIETTES</t>
  </si>
  <si>
    <t>FRANCISCO JAVIER JIMENEZ SANTIUSTY</t>
  </si>
  <si>
    <t>DIEGO FERNANDO SOSSA SANCHEZ</t>
  </si>
  <si>
    <t>RINA DEL CARMEN PUPO ACOSTA</t>
  </si>
  <si>
    <t>DIANA MARIA RODRIGUEZ CANTILLO</t>
  </si>
  <si>
    <t xml:space="preserve">YENNY PAOLA OSPINA GOMEZ </t>
  </si>
  <si>
    <t>Florencia</t>
  </si>
  <si>
    <t xml:space="preserve">Juzgado 001 Civil del Circuito Especializado en Restitución de Tierras de Florencia </t>
  </si>
  <si>
    <t xml:space="preserve"> SUSANA DEL CARMEN GONZALEZ ARROYO</t>
  </si>
  <si>
    <t>Total Florencia</t>
  </si>
  <si>
    <t>CARLOS ARTURO PINEDA LOPEZ</t>
  </si>
  <si>
    <t xml:space="preserve">Juzgado 002 Civil del Circuito Especializado en Restitución de Tierras de Mocoa </t>
  </si>
  <si>
    <t>ANA MARIA OSPINA RAMIREZ</t>
  </si>
  <si>
    <t>LUIS ANDRES ZAMBRANO CRUZ</t>
  </si>
  <si>
    <t>JOSE ALFREDO VALLEJO GOYES</t>
  </si>
  <si>
    <t>BEATRIZ ELENA BERMUDEZ MONCADA</t>
  </si>
  <si>
    <t>ESTRELLA MARIA RODRIGUEZ MENDOZA</t>
  </si>
  <si>
    <t>JUAN GUILLERMO DIAZ RUIZ</t>
  </si>
  <si>
    <t xml:space="preserve">Juzgado 003 Civil del Circuito Especializado en Restitución de Tierras de Santa Marta </t>
  </si>
  <si>
    <t>KEY SANDY CARO MEJIA</t>
  </si>
  <si>
    <t>MICHEL MACEL MORALES JIMENEZ</t>
  </si>
  <si>
    <t>LUIS CARLOS GONZALEZ ORTEGA</t>
  </si>
  <si>
    <t>CLAUDIA SANCHEZ HUERTAS</t>
  </si>
  <si>
    <t>PUNO ALIRIO CORREAL BELTRAN</t>
  </si>
  <si>
    <t>OSCAR HUMBERTO RAMIREZ CARDONA</t>
  </si>
  <si>
    <t>JORGE HERNAN VARGAS RINCON</t>
  </si>
  <si>
    <t>NELSON YESID RUIZ HERNANDEZ</t>
  </si>
  <si>
    <t>AMANDA JANNETH SANCHEZ TOCORA</t>
  </si>
  <si>
    <t>BENJAMIN DE JESUS YEPES PUERTA</t>
  </si>
  <si>
    <t>Promedio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</si>
</sst>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9"/>
      <color theme="3"/>
      <name val="Arial"/>
      <family val="2"/>
    </font>
    <font>
      <b/>
      <i/>
      <sz val="11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4" fillId="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wrapText="1"/>
    </xf>
    <xf numFmtId="0" fontId="6" fillId="2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2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6" borderId="1" xfId="0" applyFont="1" applyFill="1" applyBorder="1"/>
    <xf numFmtId="3" fontId="1" fillId="6" borderId="1" xfId="0" applyNumberFormat="1" applyFont="1" applyFill="1" applyBorder="1"/>
    <xf numFmtId="1" fontId="1" fillId="6" borderId="1" xfId="0" applyNumberFormat="1" applyFont="1" applyFill="1" applyBorder="1"/>
    <xf numFmtId="0" fontId="1" fillId="5" borderId="1" xfId="0" applyFont="1" applyFill="1" applyBorder="1"/>
    <xf numFmtId="3" fontId="1" fillId="5" borderId="1" xfId="0" applyNumberFormat="1" applyFont="1" applyFill="1" applyBorder="1"/>
    <xf numFmtId="3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vertical="center" wrapText="1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0</xdr:rowOff>
    </xdr:from>
    <xdr:to>
      <xdr:col>1</xdr:col>
      <xdr:colOff>1066800</xdr:colOff>
      <xdr:row>2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1" y="0"/>
          <a:ext cx="1897379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2380</xdr:colOff>
      <xdr:row>0</xdr:row>
      <xdr:rowOff>0</xdr:rowOff>
    </xdr:from>
    <xdr:to>
      <xdr:col>1</xdr:col>
      <xdr:colOff>952500</xdr:colOff>
      <xdr:row>2</xdr:row>
      <xdr:rowOff>188594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0" y="0"/>
          <a:ext cx="1902620" cy="66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zoomScaleNormal="100" workbookViewId="0">
      <pane ySplit="12" topLeftCell="A13" activePane="bottomLeft" state="frozen"/>
      <selection pane="bottomLeft" activeCell="C13" sqref="C13"/>
    </sheetView>
  </sheetViews>
  <sheetFormatPr baseColWidth="10" defaultColWidth="11.42578125" defaultRowHeight="15" x14ac:dyDescent="0.25"/>
  <cols>
    <col min="1" max="1" width="18.42578125" style="1" customWidth="1"/>
    <col min="2" max="2" width="36.7109375" style="5" customWidth="1"/>
    <col min="3" max="3" width="28.7109375" style="5" customWidth="1"/>
    <col min="4" max="4" width="9" style="5" customWidth="1"/>
    <col min="5" max="5" width="8.85546875" style="5" customWidth="1"/>
    <col min="6" max="6" width="10.140625" style="5" customWidth="1"/>
    <col min="7" max="7" width="8.7109375" style="5" customWidth="1"/>
    <col min="8" max="8" width="11" style="5" customWidth="1"/>
    <col min="9" max="9" width="9.7109375" style="5" customWidth="1"/>
    <col min="10" max="13" width="12.7109375" style="5" customWidth="1"/>
    <col min="14" max="15" width="12.7109375" style="2" customWidth="1"/>
    <col min="16" max="16384" width="11.42578125" style="2"/>
  </cols>
  <sheetData>
    <row r="1" spans="1:15" ht="20.25" customHeight="1" x14ac:dyDescent="0.25">
      <c r="A1" s="2"/>
      <c r="B1" s="3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x14ac:dyDescent="0.25">
      <c r="A2" s="2"/>
      <c r="B2" s="3"/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x14ac:dyDescent="0.25">
      <c r="A3" s="2"/>
      <c r="B3" s="3"/>
      <c r="C3" s="27" t="s">
        <v>2</v>
      </c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5" s="10" customFormat="1" x14ac:dyDescent="0.25">
      <c r="A4" s="9" t="s">
        <v>141</v>
      </c>
      <c r="B4" s="3"/>
      <c r="C4" s="3"/>
      <c r="D4" s="3"/>
      <c r="E4" s="3"/>
      <c r="F4" s="3"/>
      <c r="G4" s="3"/>
      <c r="H4" s="3"/>
      <c r="I4" s="3"/>
      <c r="J4" s="3"/>
    </row>
    <row r="5" spans="1:15" x14ac:dyDescent="0.25">
      <c r="A5" s="4" t="s">
        <v>3</v>
      </c>
      <c r="B5"/>
      <c r="C5"/>
      <c r="D5"/>
      <c r="H5"/>
      <c r="I5"/>
      <c r="J5"/>
      <c r="K5" s="2"/>
      <c r="L5" s="2"/>
      <c r="M5" s="2"/>
    </row>
    <row r="6" spans="1:15" x14ac:dyDescent="0.25">
      <c r="A6" s="4" t="s">
        <v>4</v>
      </c>
      <c r="B6"/>
      <c r="C6"/>
      <c r="D6"/>
      <c r="H6"/>
      <c r="I6"/>
      <c r="J6"/>
      <c r="K6" s="2"/>
      <c r="L6" s="2"/>
      <c r="M6" s="2"/>
    </row>
    <row r="7" spans="1:15" x14ac:dyDescent="0.25">
      <c r="A7" s="4" t="s">
        <v>5</v>
      </c>
      <c r="B7"/>
      <c r="C7"/>
      <c r="D7"/>
      <c r="H7"/>
      <c r="I7"/>
      <c r="J7"/>
      <c r="K7" s="2"/>
      <c r="L7" s="2"/>
      <c r="M7" s="2"/>
    </row>
    <row r="8" spans="1:15" ht="12" customHeight="1" x14ac:dyDescent="0.25">
      <c r="A8" s="4" t="s">
        <v>6</v>
      </c>
      <c r="B8"/>
      <c r="C8"/>
      <c r="D8"/>
      <c r="E8"/>
      <c r="H8"/>
      <c r="I8"/>
      <c r="J8"/>
      <c r="K8" s="2"/>
      <c r="L8" s="2"/>
      <c r="M8" s="2"/>
    </row>
    <row r="9" spans="1:15" ht="12" customHeight="1" x14ac:dyDescent="0.25">
      <c r="A9" s="12"/>
      <c r="B9"/>
      <c r="C9" s="8"/>
      <c r="D9"/>
      <c r="F9"/>
      <c r="G9"/>
      <c r="I9"/>
      <c r="J9" s="2"/>
      <c r="K9" s="2"/>
      <c r="L9" s="2"/>
      <c r="M9" s="2"/>
    </row>
    <row r="10" spans="1:15" ht="66" customHeight="1" x14ac:dyDescent="0.25">
      <c r="A10" s="32" t="s">
        <v>97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s="7" customFormat="1" ht="33" customHeight="1" x14ac:dyDescent="0.25">
      <c r="B11"/>
      <c r="C11"/>
      <c r="D11" s="6"/>
      <c r="E11" s="6"/>
      <c r="F11" s="6"/>
      <c r="G11" s="6"/>
      <c r="H11" s="6"/>
      <c r="I11" s="6"/>
      <c r="J11" s="28" t="s">
        <v>7</v>
      </c>
      <c r="K11" s="28"/>
      <c r="L11" s="28"/>
      <c r="M11" s="29" t="s">
        <v>8</v>
      </c>
      <c r="N11" s="30"/>
      <c r="O11" s="31"/>
    </row>
    <row r="12" spans="1:15" s="7" customFormat="1" ht="59.25" customHeight="1" x14ac:dyDescent="0.25">
      <c r="A12" s="13" t="s">
        <v>9</v>
      </c>
      <c r="B12" s="13" t="s">
        <v>10</v>
      </c>
      <c r="C12" s="13" t="s">
        <v>111</v>
      </c>
      <c r="D12" s="13" t="s">
        <v>11</v>
      </c>
      <c r="E12" s="13" t="s">
        <v>41</v>
      </c>
      <c r="F12" s="13" t="s">
        <v>12</v>
      </c>
      <c r="G12" s="13" t="s">
        <v>42</v>
      </c>
      <c r="H12" s="13" t="s">
        <v>13</v>
      </c>
      <c r="I12" s="13" t="s">
        <v>43</v>
      </c>
      <c r="J12" s="18" t="s">
        <v>14</v>
      </c>
      <c r="K12" s="18" t="s">
        <v>15</v>
      </c>
      <c r="L12" s="18" t="s">
        <v>112</v>
      </c>
      <c r="M12" s="18" t="s">
        <v>14</v>
      </c>
      <c r="N12" s="18" t="s">
        <v>15</v>
      </c>
      <c r="O12" s="18" t="s">
        <v>112</v>
      </c>
    </row>
    <row r="13" spans="1:15" s="10" customFormat="1" ht="45" x14ac:dyDescent="0.25">
      <c r="A13" s="16" t="s">
        <v>17</v>
      </c>
      <c r="B13" s="19" t="s">
        <v>20</v>
      </c>
      <c r="C13" s="15" t="s">
        <v>117</v>
      </c>
      <c r="D13" s="15">
        <v>9</v>
      </c>
      <c r="E13" s="25">
        <v>72</v>
      </c>
      <c r="F13" s="25">
        <v>8</v>
      </c>
      <c r="G13" s="25">
        <v>49</v>
      </c>
      <c r="H13" s="25">
        <v>5.4444444444444438</v>
      </c>
      <c r="I13" s="25">
        <v>72</v>
      </c>
      <c r="J13" s="25">
        <v>3.7777777777777786</v>
      </c>
      <c r="K13" s="25">
        <v>4.1111111111111116</v>
      </c>
      <c r="L13" s="25">
        <v>0.1111111111111111</v>
      </c>
      <c r="M13" s="25">
        <v>1.6666666666666661</v>
      </c>
      <c r="N13" s="25">
        <v>3.666666666666667</v>
      </c>
      <c r="O13" s="25">
        <v>0.1111111111111111</v>
      </c>
    </row>
    <row r="14" spans="1:15" s="10" customFormat="1" ht="45" x14ac:dyDescent="0.25">
      <c r="A14" s="16" t="s">
        <v>17</v>
      </c>
      <c r="B14" s="19" t="s">
        <v>18</v>
      </c>
      <c r="C14" s="15" t="s">
        <v>116</v>
      </c>
      <c r="D14" s="15">
        <v>9</v>
      </c>
      <c r="E14" s="25">
        <v>73</v>
      </c>
      <c r="F14" s="25">
        <v>8.1111111111111107</v>
      </c>
      <c r="G14" s="25">
        <v>41</v>
      </c>
      <c r="H14" s="25">
        <v>4.5555555555555554</v>
      </c>
      <c r="I14" s="25">
        <v>65</v>
      </c>
      <c r="J14" s="25">
        <v>4.1111111111111116</v>
      </c>
      <c r="K14" s="25">
        <v>3.666666666666667</v>
      </c>
      <c r="L14" s="25">
        <v>0.33333333333333331</v>
      </c>
      <c r="M14" s="25">
        <v>1.2222222222222223</v>
      </c>
      <c r="N14" s="25">
        <v>3.1111111111111112</v>
      </c>
      <c r="O14" s="25">
        <v>0.22222222222222221</v>
      </c>
    </row>
    <row r="15" spans="1:15" s="10" customFormat="1" ht="45" x14ac:dyDescent="0.25">
      <c r="A15" s="16" t="s">
        <v>17</v>
      </c>
      <c r="B15" s="19" t="s">
        <v>19</v>
      </c>
      <c r="C15" s="15" t="s">
        <v>170</v>
      </c>
      <c r="D15" s="15">
        <v>9</v>
      </c>
      <c r="E15" s="25">
        <v>70</v>
      </c>
      <c r="F15" s="25">
        <v>7.7777777777777777</v>
      </c>
      <c r="G15" s="25">
        <v>41</v>
      </c>
      <c r="H15" s="25">
        <v>4.5555555555555554</v>
      </c>
      <c r="I15" s="25">
        <v>117</v>
      </c>
      <c r="J15" s="25">
        <v>3.7777777777777777</v>
      </c>
      <c r="K15" s="25">
        <v>3.666666666666667</v>
      </c>
      <c r="L15" s="25">
        <v>0.33333333333333331</v>
      </c>
      <c r="M15" s="25">
        <v>1</v>
      </c>
      <c r="N15" s="25">
        <v>3.2222222222222223</v>
      </c>
      <c r="O15" s="25">
        <v>0.33333333333333331</v>
      </c>
    </row>
    <row r="16" spans="1:15" s="10" customFormat="1" x14ac:dyDescent="0.25">
      <c r="A16" s="20" t="s">
        <v>125</v>
      </c>
      <c r="B16" s="20"/>
      <c r="C16" s="20"/>
      <c r="D16" s="20"/>
      <c r="E16" s="21"/>
      <c r="F16" s="21">
        <v>7.9629629629629628</v>
      </c>
      <c r="G16" s="21"/>
      <c r="H16" s="21">
        <v>4.8518518518518521</v>
      </c>
      <c r="I16" s="21">
        <v>84.666666666666671</v>
      </c>
      <c r="J16" s="21">
        <v>3.8888888888888893</v>
      </c>
      <c r="K16" s="21">
        <v>3.8148148148148153</v>
      </c>
      <c r="L16" s="21">
        <v>0.25925925925925924</v>
      </c>
      <c r="M16" s="21">
        <v>1.2962962962962961</v>
      </c>
      <c r="N16" s="21">
        <v>3.3333333333333335</v>
      </c>
      <c r="O16" s="21">
        <v>0.22222222222222221</v>
      </c>
    </row>
    <row r="17" spans="1:15" s="10" customFormat="1" x14ac:dyDescent="0.25">
      <c r="A17" s="20" t="s">
        <v>36</v>
      </c>
      <c r="B17" s="20"/>
      <c r="C17" s="20"/>
      <c r="D17" s="20"/>
      <c r="E17" s="21">
        <v>215</v>
      </c>
      <c r="F17" s="21"/>
      <c r="G17" s="21">
        <v>131</v>
      </c>
      <c r="H17" s="21"/>
      <c r="I17" s="21">
        <v>254</v>
      </c>
      <c r="J17" s="21"/>
      <c r="K17" s="21"/>
      <c r="L17" s="21"/>
      <c r="M17" s="21"/>
      <c r="N17" s="21"/>
      <c r="O17" s="21"/>
    </row>
    <row r="18" spans="1:15" s="10" customFormat="1" ht="45" x14ac:dyDescent="0.25">
      <c r="A18" s="16" t="s">
        <v>21</v>
      </c>
      <c r="B18" s="19" t="s">
        <v>23</v>
      </c>
      <c r="C18" s="15" t="s">
        <v>171</v>
      </c>
      <c r="D18" s="15">
        <v>9</v>
      </c>
      <c r="E18" s="25">
        <v>217</v>
      </c>
      <c r="F18" s="25">
        <v>24.111111111111107</v>
      </c>
      <c r="G18" s="25">
        <v>187</v>
      </c>
      <c r="H18" s="25">
        <v>20.777777777777775</v>
      </c>
      <c r="I18" s="25">
        <v>42</v>
      </c>
      <c r="J18" s="25">
        <v>2.1111111111111116</v>
      </c>
      <c r="K18" s="25">
        <v>21.888888888888886</v>
      </c>
      <c r="L18" s="25">
        <v>0.1111111111111111</v>
      </c>
      <c r="M18" s="25">
        <v>1.1111111111111112</v>
      </c>
      <c r="N18" s="25">
        <v>19.555555555555554</v>
      </c>
      <c r="O18" s="25">
        <v>0.1111111111111111</v>
      </c>
    </row>
    <row r="19" spans="1:15" s="10" customFormat="1" ht="45" x14ac:dyDescent="0.25">
      <c r="A19" s="16" t="s">
        <v>21</v>
      </c>
      <c r="B19" s="19" t="s">
        <v>24</v>
      </c>
      <c r="C19" s="15" t="s">
        <v>118</v>
      </c>
      <c r="D19" s="15">
        <v>9</v>
      </c>
      <c r="E19" s="25">
        <v>218</v>
      </c>
      <c r="F19" s="25">
        <v>24.222222222222221</v>
      </c>
      <c r="G19" s="25">
        <v>180</v>
      </c>
      <c r="H19" s="25">
        <v>20</v>
      </c>
      <c r="I19" s="25">
        <v>58</v>
      </c>
      <c r="J19" s="25">
        <v>1.8888888888888893</v>
      </c>
      <c r="K19" s="25">
        <v>21.777777777777779</v>
      </c>
      <c r="L19" s="25">
        <v>0.55555555555555558</v>
      </c>
      <c r="M19" s="25">
        <v>1</v>
      </c>
      <c r="N19" s="25">
        <v>18.444444444444443</v>
      </c>
      <c r="O19" s="25">
        <v>0.55555555555555558</v>
      </c>
    </row>
    <row r="20" spans="1:15" s="10" customFormat="1" ht="45" x14ac:dyDescent="0.25">
      <c r="A20" s="16" t="s">
        <v>21</v>
      </c>
      <c r="B20" s="19" t="s">
        <v>22</v>
      </c>
      <c r="C20" s="15" t="s">
        <v>172</v>
      </c>
      <c r="D20" s="15">
        <v>9</v>
      </c>
      <c r="E20" s="25">
        <v>207</v>
      </c>
      <c r="F20" s="25">
        <v>22.999999999999996</v>
      </c>
      <c r="G20" s="25">
        <v>165</v>
      </c>
      <c r="H20" s="25">
        <v>18.333333333333329</v>
      </c>
      <c r="I20" s="25">
        <v>44</v>
      </c>
      <c r="J20" s="25">
        <v>1.7777777777777781</v>
      </c>
      <c r="K20" s="25">
        <v>21.111111111111107</v>
      </c>
      <c r="L20" s="25">
        <v>0.1111111111111111</v>
      </c>
      <c r="M20" s="25">
        <v>0.66666666666666674</v>
      </c>
      <c r="N20" s="25">
        <v>17.555555555555554</v>
      </c>
      <c r="O20" s="25">
        <v>0.1111111111111111</v>
      </c>
    </row>
    <row r="21" spans="1:15" s="10" customFormat="1" x14ac:dyDescent="0.25">
      <c r="A21" s="20" t="s">
        <v>125</v>
      </c>
      <c r="B21" s="20"/>
      <c r="C21" s="20"/>
      <c r="D21" s="20"/>
      <c r="E21" s="21"/>
      <c r="F21" s="21">
        <v>23.777777777777771</v>
      </c>
      <c r="G21" s="21"/>
      <c r="H21" s="21">
        <v>19.703703703703699</v>
      </c>
      <c r="I21" s="21">
        <v>48</v>
      </c>
      <c r="J21" s="21">
        <v>1.9259259259259263</v>
      </c>
      <c r="K21" s="21">
        <v>21.592592592592592</v>
      </c>
      <c r="L21" s="21">
        <v>0.2592592592592593</v>
      </c>
      <c r="M21" s="21">
        <v>0.92592592592592593</v>
      </c>
      <c r="N21" s="21">
        <v>18.518518518518519</v>
      </c>
      <c r="O21" s="21">
        <v>0.2592592592592593</v>
      </c>
    </row>
    <row r="22" spans="1:15" s="10" customFormat="1" x14ac:dyDescent="0.25">
      <c r="A22" s="20" t="s">
        <v>37</v>
      </c>
      <c r="B22" s="20"/>
      <c r="C22" s="20"/>
      <c r="D22" s="20"/>
      <c r="E22" s="21">
        <v>642</v>
      </c>
      <c r="F22" s="21"/>
      <c r="G22" s="21">
        <v>532</v>
      </c>
      <c r="H22" s="21"/>
      <c r="I22" s="21">
        <v>144</v>
      </c>
      <c r="J22" s="21"/>
      <c r="K22" s="21"/>
      <c r="L22" s="21"/>
      <c r="M22" s="21"/>
      <c r="N22" s="21"/>
      <c r="O22" s="21"/>
    </row>
    <row r="23" spans="1:15" s="10" customFormat="1" ht="45" x14ac:dyDescent="0.25">
      <c r="A23" s="16" t="s">
        <v>25</v>
      </c>
      <c r="B23" s="19" t="s">
        <v>28</v>
      </c>
      <c r="C23" s="15" t="s">
        <v>115</v>
      </c>
      <c r="D23" s="15">
        <v>9</v>
      </c>
      <c r="E23" s="25">
        <v>43</v>
      </c>
      <c r="F23" s="25">
        <v>4.7777777777777768</v>
      </c>
      <c r="G23" s="25">
        <v>40</v>
      </c>
      <c r="H23" s="25">
        <v>4.4444444444444446</v>
      </c>
      <c r="I23" s="25">
        <v>26</v>
      </c>
      <c r="J23" s="25">
        <v>1.4444444444444444</v>
      </c>
      <c r="K23" s="25">
        <v>3.1111111111111116</v>
      </c>
      <c r="L23" s="25">
        <v>0.22222222222222221</v>
      </c>
      <c r="M23" s="25">
        <v>0.77777777777777768</v>
      </c>
      <c r="N23" s="25">
        <v>3.4444444444444446</v>
      </c>
      <c r="O23" s="25">
        <v>0.22222222222222221</v>
      </c>
    </row>
    <row r="24" spans="1:15" s="10" customFormat="1" ht="45" x14ac:dyDescent="0.25">
      <c r="A24" s="16" t="s">
        <v>25</v>
      </c>
      <c r="B24" s="19" t="s">
        <v>27</v>
      </c>
      <c r="C24" s="15" t="s">
        <v>119</v>
      </c>
      <c r="D24" s="15">
        <v>9</v>
      </c>
      <c r="E24" s="25">
        <v>42</v>
      </c>
      <c r="F24" s="25">
        <v>4.6666666666666661</v>
      </c>
      <c r="G24" s="25">
        <v>38</v>
      </c>
      <c r="H24" s="25">
        <v>4.2222222222222223</v>
      </c>
      <c r="I24" s="25">
        <v>18</v>
      </c>
      <c r="J24" s="25">
        <v>1.3333333333333333</v>
      </c>
      <c r="K24" s="25">
        <v>3.2222222222222223</v>
      </c>
      <c r="L24" s="25">
        <v>0.1111111111111111</v>
      </c>
      <c r="M24" s="25">
        <v>0.66666666666666674</v>
      </c>
      <c r="N24" s="25">
        <v>3.4444444444444451</v>
      </c>
      <c r="O24" s="25">
        <v>0.1111111111111111</v>
      </c>
    </row>
    <row r="25" spans="1:15" s="10" customFormat="1" ht="45" x14ac:dyDescent="0.25">
      <c r="A25" s="16" t="s">
        <v>25</v>
      </c>
      <c r="B25" s="19" t="s">
        <v>26</v>
      </c>
      <c r="C25" s="15" t="s">
        <v>120</v>
      </c>
      <c r="D25" s="15">
        <v>9</v>
      </c>
      <c r="E25" s="25">
        <v>38</v>
      </c>
      <c r="F25" s="25">
        <v>4.2222222222222223</v>
      </c>
      <c r="G25" s="25">
        <v>25</v>
      </c>
      <c r="H25" s="25">
        <v>2.7777777777777781</v>
      </c>
      <c r="I25" s="25">
        <v>15</v>
      </c>
      <c r="J25" s="25">
        <v>1</v>
      </c>
      <c r="K25" s="25">
        <v>3.2222222222222223</v>
      </c>
      <c r="L25" s="25"/>
      <c r="M25" s="25">
        <v>0.44444444444444442</v>
      </c>
      <c r="N25" s="25">
        <v>2.3333333333333335</v>
      </c>
      <c r="O25" s="25"/>
    </row>
    <row r="26" spans="1:15" s="10" customFormat="1" x14ac:dyDescent="0.25">
      <c r="A26" s="20" t="s">
        <v>125</v>
      </c>
      <c r="B26" s="20"/>
      <c r="C26" s="20"/>
      <c r="D26" s="20"/>
      <c r="E26" s="21"/>
      <c r="F26" s="21">
        <v>4.5555555555555554</v>
      </c>
      <c r="G26" s="21"/>
      <c r="H26" s="21">
        <v>3.8148148148148153</v>
      </c>
      <c r="I26" s="21">
        <v>19.666666666666668</v>
      </c>
      <c r="J26" s="21">
        <v>1.2592592592592593</v>
      </c>
      <c r="K26" s="21">
        <v>3.1851851851851856</v>
      </c>
      <c r="L26" s="21">
        <v>0.16666666666666666</v>
      </c>
      <c r="M26" s="21">
        <v>0.62962962962962965</v>
      </c>
      <c r="N26" s="21">
        <v>3.0740740740740744</v>
      </c>
      <c r="O26" s="21">
        <v>0.16666666666666666</v>
      </c>
    </row>
    <row r="27" spans="1:15" s="10" customFormat="1" x14ac:dyDescent="0.25">
      <c r="A27" s="20" t="s">
        <v>38</v>
      </c>
      <c r="B27" s="20"/>
      <c r="C27" s="20"/>
      <c r="D27" s="20"/>
      <c r="E27" s="21">
        <v>123</v>
      </c>
      <c r="F27" s="21"/>
      <c r="G27" s="21">
        <v>103</v>
      </c>
      <c r="H27" s="21"/>
      <c r="I27" s="21">
        <v>59</v>
      </c>
      <c r="J27" s="21"/>
      <c r="K27" s="21"/>
      <c r="L27" s="21"/>
      <c r="M27" s="21"/>
      <c r="N27" s="21"/>
      <c r="O27" s="21"/>
    </row>
    <row r="28" spans="1:15" s="10" customFormat="1" ht="45" x14ac:dyDescent="0.25">
      <c r="A28" s="16" t="s">
        <v>16</v>
      </c>
      <c r="B28" s="19" t="s">
        <v>31</v>
      </c>
      <c r="C28" s="15" t="s">
        <v>122</v>
      </c>
      <c r="D28" s="15">
        <v>9</v>
      </c>
      <c r="E28" s="25">
        <v>64</v>
      </c>
      <c r="F28" s="25">
        <v>7.1111111111111116</v>
      </c>
      <c r="G28" s="25">
        <v>40</v>
      </c>
      <c r="H28" s="25">
        <v>4.4444444444444438</v>
      </c>
      <c r="I28" s="25">
        <v>33</v>
      </c>
      <c r="J28" s="25">
        <v>4.4444444444444446</v>
      </c>
      <c r="K28" s="25">
        <v>2.666666666666667</v>
      </c>
      <c r="L28" s="25"/>
      <c r="M28" s="25">
        <v>2.333333333333333</v>
      </c>
      <c r="N28" s="25">
        <v>2.1111111111111107</v>
      </c>
      <c r="O28" s="25"/>
    </row>
    <row r="29" spans="1:15" s="10" customFormat="1" ht="45" x14ac:dyDescent="0.25">
      <c r="A29" s="16" t="s">
        <v>16</v>
      </c>
      <c r="B29" s="19" t="s">
        <v>30</v>
      </c>
      <c r="C29" s="15" t="s">
        <v>123</v>
      </c>
      <c r="D29" s="15">
        <v>9</v>
      </c>
      <c r="E29" s="25">
        <v>58</v>
      </c>
      <c r="F29" s="25">
        <v>6.4444444444444446</v>
      </c>
      <c r="G29" s="25">
        <v>40</v>
      </c>
      <c r="H29" s="25">
        <v>4.4444444444444446</v>
      </c>
      <c r="I29" s="25">
        <v>56</v>
      </c>
      <c r="J29" s="25">
        <v>3.8888888888888893</v>
      </c>
      <c r="K29" s="25">
        <v>2.5555555555555554</v>
      </c>
      <c r="L29" s="25"/>
      <c r="M29" s="25">
        <v>2.8888888888888888</v>
      </c>
      <c r="N29" s="25">
        <v>1.5555555555555556</v>
      </c>
      <c r="O29" s="25"/>
    </row>
    <row r="30" spans="1:15" s="10" customFormat="1" ht="45" x14ac:dyDescent="0.25">
      <c r="A30" s="16" t="s">
        <v>16</v>
      </c>
      <c r="B30" s="19" t="s">
        <v>29</v>
      </c>
      <c r="C30" s="15" t="s">
        <v>121</v>
      </c>
      <c r="D30" s="15">
        <v>9</v>
      </c>
      <c r="E30" s="25">
        <v>63</v>
      </c>
      <c r="F30" s="25">
        <v>6.9999999999999982</v>
      </c>
      <c r="G30" s="25">
        <v>36</v>
      </c>
      <c r="H30" s="25">
        <v>4</v>
      </c>
      <c r="I30" s="25">
        <v>58</v>
      </c>
      <c r="J30" s="25">
        <v>4.6666666666666661</v>
      </c>
      <c r="K30" s="25">
        <v>2.2222222222222228</v>
      </c>
      <c r="L30" s="25">
        <v>0.1111111111111111</v>
      </c>
      <c r="M30" s="25">
        <v>2.7777777777777781</v>
      </c>
      <c r="N30" s="25">
        <v>1.1111111111111109</v>
      </c>
      <c r="O30" s="25">
        <v>0.1111111111111111</v>
      </c>
    </row>
    <row r="31" spans="1:15" s="10" customFormat="1" x14ac:dyDescent="0.25">
      <c r="A31" s="20" t="s">
        <v>125</v>
      </c>
      <c r="B31" s="20"/>
      <c r="C31" s="20"/>
      <c r="D31" s="20"/>
      <c r="E31" s="21"/>
      <c r="F31" s="21">
        <v>6.8518518518518521</v>
      </c>
      <c r="G31" s="21"/>
      <c r="H31" s="21">
        <v>4.2962962962962967</v>
      </c>
      <c r="I31" s="21">
        <v>49</v>
      </c>
      <c r="J31" s="21">
        <v>4.333333333333333</v>
      </c>
      <c r="K31" s="21">
        <v>2.4814814814814814</v>
      </c>
      <c r="L31" s="21">
        <v>0.1111111111111111</v>
      </c>
      <c r="M31" s="21">
        <v>2.6666666666666665</v>
      </c>
      <c r="N31" s="21">
        <v>1.5925925925925923</v>
      </c>
      <c r="O31" s="21">
        <v>0.1111111111111111</v>
      </c>
    </row>
    <row r="32" spans="1:15" s="10" customFormat="1" x14ac:dyDescent="0.25">
      <c r="A32" s="20" t="s">
        <v>39</v>
      </c>
      <c r="B32" s="20"/>
      <c r="C32" s="20"/>
      <c r="D32" s="20"/>
      <c r="E32" s="21">
        <v>185</v>
      </c>
      <c r="F32" s="21"/>
      <c r="G32" s="21">
        <v>116</v>
      </c>
      <c r="H32" s="21"/>
      <c r="I32" s="21">
        <v>147</v>
      </c>
      <c r="J32" s="21"/>
      <c r="K32" s="21"/>
      <c r="L32" s="21"/>
      <c r="M32" s="21"/>
      <c r="N32" s="21"/>
      <c r="O32" s="21"/>
    </row>
    <row r="33" spans="1:15" s="10" customFormat="1" ht="45" x14ac:dyDescent="0.25">
      <c r="A33" s="16" t="s">
        <v>32</v>
      </c>
      <c r="B33" s="19" t="s">
        <v>33</v>
      </c>
      <c r="C33" s="15" t="s">
        <v>173</v>
      </c>
      <c r="D33" s="15">
        <v>9</v>
      </c>
      <c r="E33" s="25">
        <v>65</v>
      </c>
      <c r="F33" s="25">
        <v>7.2222222222222205</v>
      </c>
      <c r="G33" s="25">
        <v>73</v>
      </c>
      <c r="H33" s="25">
        <v>8.1111111111111107</v>
      </c>
      <c r="I33" s="25">
        <v>56</v>
      </c>
      <c r="J33" s="25">
        <v>2</v>
      </c>
      <c r="K33" s="25">
        <v>4.5555555555555545</v>
      </c>
      <c r="L33" s="25">
        <v>0.66666666666666674</v>
      </c>
      <c r="M33" s="25">
        <v>4</v>
      </c>
      <c r="N33" s="25">
        <v>3.4444444444444446</v>
      </c>
      <c r="O33" s="25">
        <v>0.66666666666666674</v>
      </c>
    </row>
    <row r="34" spans="1:15" s="10" customFormat="1" ht="45" x14ac:dyDescent="0.25">
      <c r="A34" s="16" t="s">
        <v>32</v>
      </c>
      <c r="B34" s="19" t="s">
        <v>35</v>
      </c>
      <c r="C34" s="15" t="s">
        <v>174</v>
      </c>
      <c r="D34" s="15">
        <v>9</v>
      </c>
      <c r="E34" s="25">
        <v>56</v>
      </c>
      <c r="F34" s="25">
        <v>6.2222222222222214</v>
      </c>
      <c r="G34" s="25">
        <v>48</v>
      </c>
      <c r="H34" s="25">
        <v>5.333333333333333</v>
      </c>
      <c r="I34" s="25">
        <v>7</v>
      </c>
      <c r="J34" s="25">
        <v>1.666666666666667</v>
      </c>
      <c r="K34" s="25">
        <v>4.1111111111111107</v>
      </c>
      <c r="L34" s="25">
        <v>0.44444444444444442</v>
      </c>
      <c r="M34" s="25">
        <v>1.2222222222222221</v>
      </c>
      <c r="N34" s="25">
        <v>3.7777777777777772</v>
      </c>
      <c r="O34" s="25">
        <v>0.33333333333333331</v>
      </c>
    </row>
    <row r="35" spans="1:15" s="10" customFormat="1" ht="45" x14ac:dyDescent="0.25">
      <c r="A35" s="16" t="s">
        <v>32</v>
      </c>
      <c r="B35" s="19" t="s">
        <v>34</v>
      </c>
      <c r="C35" s="15" t="s">
        <v>175</v>
      </c>
      <c r="D35" s="15">
        <v>9</v>
      </c>
      <c r="E35" s="25">
        <v>19</v>
      </c>
      <c r="F35" s="25">
        <v>2.1111111111111116</v>
      </c>
      <c r="G35" s="25">
        <v>33</v>
      </c>
      <c r="H35" s="25">
        <v>3.6666666666666674</v>
      </c>
      <c r="I35" s="25">
        <v>7</v>
      </c>
      <c r="J35" s="25">
        <v>0.77777777777777779</v>
      </c>
      <c r="K35" s="25">
        <v>1.2222222222222223</v>
      </c>
      <c r="L35" s="25">
        <v>0.1111111111111111</v>
      </c>
      <c r="M35" s="25">
        <v>2.2222222222222223</v>
      </c>
      <c r="N35" s="25">
        <v>1.3333333333333335</v>
      </c>
      <c r="O35" s="25">
        <v>0.1111111111111111</v>
      </c>
    </row>
    <row r="36" spans="1:15" s="10" customFormat="1" x14ac:dyDescent="0.25">
      <c r="A36" s="20" t="s">
        <v>125</v>
      </c>
      <c r="B36" s="20"/>
      <c r="C36" s="20"/>
      <c r="D36" s="20"/>
      <c r="E36" s="21"/>
      <c r="F36" s="21">
        <v>5.1851851851851842</v>
      </c>
      <c r="G36" s="21"/>
      <c r="H36" s="21">
        <v>5.7037037037037033</v>
      </c>
      <c r="I36" s="21">
        <v>23.333333333333332</v>
      </c>
      <c r="J36" s="21">
        <v>1.4814814814814816</v>
      </c>
      <c r="K36" s="21">
        <v>3.2962962962962958</v>
      </c>
      <c r="L36" s="21">
        <v>0.40740740740740744</v>
      </c>
      <c r="M36" s="21">
        <v>2.4814814814814814</v>
      </c>
      <c r="N36" s="21">
        <v>2.8518518518518516</v>
      </c>
      <c r="O36" s="21">
        <v>0.37037037037037041</v>
      </c>
    </row>
    <row r="37" spans="1:15" s="10" customFormat="1" x14ac:dyDescent="0.25">
      <c r="A37" s="20" t="s">
        <v>40</v>
      </c>
      <c r="B37" s="20"/>
      <c r="C37" s="20"/>
      <c r="D37" s="20"/>
      <c r="E37" s="21">
        <v>140</v>
      </c>
      <c r="F37" s="21"/>
      <c r="G37" s="21">
        <v>154</v>
      </c>
      <c r="H37" s="21"/>
      <c r="I37" s="21">
        <v>70</v>
      </c>
      <c r="J37" s="21"/>
      <c r="K37" s="21"/>
      <c r="L37" s="21"/>
      <c r="M37" s="21"/>
      <c r="N37" s="21"/>
      <c r="O37" s="21"/>
    </row>
    <row r="38" spans="1:15" s="10" customFormat="1" x14ac:dyDescent="0.25">
      <c r="A38" s="20" t="s">
        <v>176</v>
      </c>
      <c r="B38" s="20"/>
      <c r="C38" s="20"/>
      <c r="D38" s="20"/>
      <c r="E38" s="22"/>
      <c r="F38" s="22">
        <v>9.6666666666666661</v>
      </c>
      <c r="G38" s="22"/>
      <c r="H38" s="22">
        <v>7.6740740740740732</v>
      </c>
      <c r="I38" s="22">
        <v>44.933333333333337</v>
      </c>
      <c r="J38" s="22">
        <v>2.5777777777777779</v>
      </c>
      <c r="K38" s="22">
        <v>6.8740740740740751</v>
      </c>
      <c r="L38" s="22">
        <v>0.24074074074074076</v>
      </c>
      <c r="M38" s="22">
        <v>1.6</v>
      </c>
      <c r="N38" s="22">
        <v>5.8740740740740733</v>
      </c>
      <c r="O38" s="22">
        <v>0.22592592592592595</v>
      </c>
    </row>
    <row r="39" spans="1:15" s="10" customFormat="1" x14ac:dyDescent="0.25">
      <c r="A39" s="23" t="s">
        <v>124</v>
      </c>
      <c r="B39" s="23"/>
      <c r="C39" s="23"/>
      <c r="D39" s="23"/>
      <c r="E39" s="24">
        <v>1305</v>
      </c>
      <c r="F39" s="24"/>
      <c r="G39" s="24">
        <v>1036</v>
      </c>
      <c r="H39" s="24"/>
      <c r="I39" s="24">
        <v>674</v>
      </c>
      <c r="J39" s="24"/>
      <c r="K39" s="24"/>
      <c r="L39" s="24"/>
      <c r="M39" s="24"/>
      <c r="N39" s="24"/>
      <c r="O39" s="24"/>
    </row>
    <row r="41" spans="1:15" x14ac:dyDescent="0.25">
      <c r="A41" s="17"/>
    </row>
    <row r="42" spans="1:15" x14ac:dyDescent="0.25">
      <c r="A42"/>
    </row>
    <row r="43" spans="1:15" x14ac:dyDescent="0.25">
      <c r="A43" s="14"/>
    </row>
  </sheetData>
  <sortState xmlns:xlrd2="http://schemas.microsoft.com/office/spreadsheetml/2017/richdata2" ref="A41:O43">
    <sortCondition descending="1" ref="G41:G43"/>
  </sortState>
  <mergeCells count="6">
    <mergeCell ref="C1:M1"/>
    <mergeCell ref="C2:M2"/>
    <mergeCell ref="C3:M3"/>
    <mergeCell ref="J11:L11"/>
    <mergeCell ref="M11:O11"/>
    <mergeCell ref="A10:O10"/>
  </mergeCells>
  <pageMargins left="0.23622047244094491" right="0.23622047244094491" top="0.39370078740157483" bottom="0.55118110236220474" header="0.31496062992125984" footer="0.31496062992125984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2"/>
  <sheetViews>
    <sheetView showGridLines="0" zoomScaleNormal="100" workbookViewId="0">
      <pane ySplit="13" topLeftCell="A80" activePane="bottomLeft" state="frozen"/>
      <selection pane="bottomLeft" activeCell="C58" sqref="C58:C61"/>
    </sheetView>
  </sheetViews>
  <sheetFormatPr baseColWidth="10" defaultColWidth="11.42578125" defaultRowHeight="15" x14ac:dyDescent="0.25"/>
  <cols>
    <col min="1" max="1" width="18.28515625" style="5" customWidth="1"/>
    <col min="2" max="2" width="36.7109375" style="5" customWidth="1"/>
    <col min="3" max="3" width="28.7109375" style="11" customWidth="1"/>
    <col min="4" max="4" width="9" style="5" customWidth="1"/>
    <col min="5" max="5" width="8.7109375" style="5" customWidth="1"/>
    <col min="6" max="6" width="11" style="5" customWidth="1"/>
    <col min="7" max="7" width="8.7109375" style="5" customWidth="1"/>
    <col min="8" max="9" width="10.7109375" style="5" customWidth="1"/>
    <col min="10" max="10" width="12.7109375" style="5" customWidth="1"/>
    <col min="11" max="11" width="15" style="5" customWidth="1"/>
    <col min="12" max="12" width="12.28515625" style="2" customWidth="1"/>
    <col min="13" max="13" width="13.85546875" style="2" customWidth="1"/>
    <col min="14" max="14" width="13.42578125" style="2" customWidth="1"/>
    <col min="15" max="15" width="12.28515625" style="2" customWidth="1"/>
    <col min="16" max="16384" width="11.42578125" style="2"/>
  </cols>
  <sheetData>
    <row r="1" spans="1:15" ht="15" customHeight="1" x14ac:dyDescent="0.25">
      <c r="A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25">
      <c r="A2"/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5">
      <c r="A3"/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x14ac:dyDescent="0.25">
      <c r="A4" s="9" t="s">
        <v>141</v>
      </c>
      <c r="B4"/>
      <c r="C4" s="8"/>
      <c r="D4"/>
      <c r="E4"/>
      <c r="F4"/>
      <c r="G4"/>
      <c r="H4"/>
      <c r="I4"/>
      <c r="J4" s="2"/>
      <c r="K4" s="2"/>
    </row>
    <row r="5" spans="1:15" x14ac:dyDescent="0.25">
      <c r="A5" s="4" t="s">
        <v>3</v>
      </c>
      <c r="B5"/>
      <c r="C5" s="8"/>
      <c r="F5"/>
      <c r="G5"/>
      <c r="H5"/>
      <c r="I5"/>
      <c r="J5" s="2"/>
      <c r="K5" s="2"/>
    </row>
    <row r="6" spans="1:15" x14ac:dyDescent="0.25">
      <c r="A6" s="4" t="s">
        <v>4</v>
      </c>
      <c r="B6"/>
      <c r="C6" s="8"/>
      <c r="F6"/>
      <c r="G6"/>
      <c r="H6"/>
      <c r="I6"/>
      <c r="J6" s="2"/>
      <c r="K6" s="2"/>
    </row>
    <row r="7" spans="1:15" x14ac:dyDescent="0.25">
      <c r="A7" s="4" t="s">
        <v>44</v>
      </c>
      <c r="B7"/>
      <c r="C7" s="8"/>
      <c r="F7"/>
      <c r="G7"/>
      <c r="H7"/>
      <c r="I7"/>
      <c r="J7" s="2"/>
      <c r="K7" s="2"/>
    </row>
    <row r="8" spans="1:15" x14ac:dyDescent="0.25">
      <c r="A8" s="4" t="s">
        <v>6</v>
      </c>
      <c r="B8"/>
      <c r="C8" s="8"/>
      <c r="D8"/>
      <c r="F8"/>
      <c r="G8"/>
      <c r="I8"/>
      <c r="J8" s="2"/>
      <c r="K8" s="2"/>
    </row>
    <row r="9" spans="1:15" x14ac:dyDescent="0.25">
      <c r="A9" s="12"/>
      <c r="B9"/>
      <c r="C9" s="8"/>
      <c r="D9"/>
      <c r="F9"/>
      <c r="G9"/>
      <c r="I9"/>
      <c r="J9" s="2"/>
      <c r="K9" s="2"/>
    </row>
    <row r="10" spans="1:15" ht="58.9" customHeight="1" x14ac:dyDescent="0.25">
      <c r="A10" s="33" t="s">
        <v>97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5" ht="4.1500000000000004" customHeight="1" x14ac:dyDescent="0.25"/>
    <row r="12" spans="1:15" ht="34.9" customHeight="1" x14ac:dyDescent="0.25">
      <c r="B12"/>
      <c r="C12"/>
      <c r="D12" s="6"/>
      <c r="E12" s="6"/>
      <c r="F12" s="6"/>
      <c r="G12" s="6"/>
      <c r="H12" s="6"/>
      <c r="I12" s="6"/>
      <c r="J12" s="29" t="s">
        <v>7</v>
      </c>
      <c r="K12" s="30"/>
      <c r="L12" s="31"/>
      <c r="M12" s="29" t="s">
        <v>8</v>
      </c>
      <c r="N12" s="30"/>
      <c r="O12" s="31"/>
    </row>
    <row r="13" spans="1:15" ht="48" x14ac:dyDescent="0.25">
      <c r="A13" s="13" t="s">
        <v>9</v>
      </c>
      <c r="B13" s="13" t="s">
        <v>10</v>
      </c>
      <c r="C13" s="13" t="s">
        <v>111</v>
      </c>
      <c r="D13" s="13" t="s">
        <v>11</v>
      </c>
      <c r="E13" s="13" t="s">
        <v>41</v>
      </c>
      <c r="F13" s="13" t="s">
        <v>12</v>
      </c>
      <c r="G13" s="13" t="s">
        <v>42</v>
      </c>
      <c r="H13" s="13" t="s">
        <v>13</v>
      </c>
      <c r="I13" s="13" t="s">
        <v>43</v>
      </c>
      <c r="J13" s="18" t="s">
        <v>14</v>
      </c>
      <c r="K13" s="18" t="s">
        <v>15</v>
      </c>
      <c r="L13" s="18" t="s">
        <v>112</v>
      </c>
      <c r="M13" s="18" t="s">
        <v>14</v>
      </c>
      <c r="N13" s="18" t="s">
        <v>15</v>
      </c>
      <c r="O13" s="18" t="s">
        <v>112</v>
      </c>
    </row>
    <row r="14" spans="1:15" ht="45" x14ac:dyDescent="0.25">
      <c r="A14" s="16" t="s">
        <v>17</v>
      </c>
      <c r="B14" s="19" t="s">
        <v>52</v>
      </c>
      <c r="C14" s="15" t="s">
        <v>142</v>
      </c>
      <c r="D14" s="15">
        <v>9</v>
      </c>
      <c r="E14" s="25">
        <v>249</v>
      </c>
      <c r="F14" s="25">
        <v>27.666666666666664</v>
      </c>
      <c r="G14" s="25">
        <v>187</v>
      </c>
      <c r="H14" s="25">
        <v>20.777777777777775</v>
      </c>
      <c r="I14" s="25">
        <v>269</v>
      </c>
      <c r="J14" s="25">
        <v>6</v>
      </c>
      <c r="K14" s="25">
        <v>21.444444444444439</v>
      </c>
      <c r="L14" s="25">
        <v>0.22222222222222221</v>
      </c>
      <c r="M14" s="25">
        <v>0</v>
      </c>
      <c r="N14" s="25">
        <v>20.666666666666664</v>
      </c>
      <c r="O14" s="25">
        <v>0.1111111111111111</v>
      </c>
    </row>
    <row r="15" spans="1:15" ht="45" x14ac:dyDescent="0.25">
      <c r="A15" s="16" t="s">
        <v>17</v>
      </c>
      <c r="B15" s="19" t="s">
        <v>53</v>
      </c>
      <c r="C15" s="15" t="s">
        <v>143</v>
      </c>
      <c r="D15" s="15">
        <v>9</v>
      </c>
      <c r="E15" s="25">
        <v>222</v>
      </c>
      <c r="F15" s="25">
        <v>24.666666666666661</v>
      </c>
      <c r="G15" s="25">
        <v>165</v>
      </c>
      <c r="H15" s="25">
        <v>18.333333333333332</v>
      </c>
      <c r="I15" s="25">
        <v>167</v>
      </c>
      <c r="J15" s="25">
        <v>5.8888888888888893</v>
      </c>
      <c r="K15" s="25">
        <v>18.444444444444436</v>
      </c>
      <c r="L15" s="25">
        <v>0.33333333333333331</v>
      </c>
      <c r="M15" s="25">
        <v>0.55555555555555558</v>
      </c>
      <c r="N15" s="25">
        <v>17.555555555555554</v>
      </c>
      <c r="O15" s="25">
        <v>0.22222222222222221</v>
      </c>
    </row>
    <row r="16" spans="1:15" ht="45" x14ac:dyDescent="0.25">
      <c r="A16" s="16" t="s">
        <v>17</v>
      </c>
      <c r="B16" s="19" t="s">
        <v>56</v>
      </c>
      <c r="C16" s="15" t="s">
        <v>144</v>
      </c>
      <c r="D16" s="15">
        <v>9</v>
      </c>
      <c r="E16" s="25">
        <v>104</v>
      </c>
      <c r="F16" s="25">
        <v>11.555555555555552</v>
      </c>
      <c r="G16" s="25">
        <v>77</v>
      </c>
      <c r="H16" s="25">
        <v>8.5555555555555554</v>
      </c>
      <c r="I16" s="25">
        <v>70</v>
      </c>
      <c r="J16" s="25">
        <v>11.22222222222222</v>
      </c>
      <c r="K16" s="25">
        <v>0.33333333333333331</v>
      </c>
      <c r="L16" s="25"/>
      <c r="M16" s="25">
        <v>8.5555555555555554</v>
      </c>
      <c r="N16" s="25">
        <v>0</v>
      </c>
      <c r="O16" s="25"/>
    </row>
    <row r="17" spans="1:15" ht="45" x14ac:dyDescent="0.25">
      <c r="A17" s="16" t="s">
        <v>17</v>
      </c>
      <c r="B17" s="19" t="s">
        <v>55</v>
      </c>
      <c r="C17" s="15" t="s">
        <v>127</v>
      </c>
      <c r="D17" s="15">
        <v>9</v>
      </c>
      <c r="E17" s="25">
        <v>100</v>
      </c>
      <c r="F17" s="25">
        <v>11.111111111111111</v>
      </c>
      <c r="G17" s="25">
        <v>44</v>
      </c>
      <c r="H17" s="25">
        <v>4.8888888888888893</v>
      </c>
      <c r="I17" s="25">
        <v>96</v>
      </c>
      <c r="J17" s="25">
        <v>11</v>
      </c>
      <c r="K17" s="25">
        <v>0.1111111111111111</v>
      </c>
      <c r="L17" s="25"/>
      <c r="M17" s="25">
        <v>4.8888888888888893</v>
      </c>
      <c r="N17" s="25">
        <v>0</v>
      </c>
      <c r="O17" s="25"/>
    </row>
    <row r="18" spans="1:15" ht="45" x14ac:dyDescent="0.25">
      <c r="A18" s="16" t="s">
        <v>17</v>
      </c>
      <c r="B18" s="19" t="s">
        <v>54</v>
      </c>
      <c r="C18" s="15" t="s">
        <v>145</v>
      </c>
      <c r="D18" s="15">
        <v>9</v>
      </c>
      <c r="E18" s="25">
        <v>103</v>
      </c>
      <c r="F18" s="25">
        <v>11.444444444444439</v>
      </c>
      <c r="G18" s="25">
        <v>43</v>
      </c>
      <c r="H18" s="25">
        <v>4.7777777777777777</v>
      </c>
      <c r="I18" s="25">
        <v>128</v>
      </c>
      <c r="J18" s="25">
        <v>11.444444444444439</v>
      </c>
      <c r="K18" s="25"/>
      <c r="L18" s="25"/>
      <c r="M18" s="25">
        <v>4.7777777777777777</v>
      </c>
      <c r="N18" s="25"/>
      <c r="O18" s="25"/>
    </row>
    <row r="19" spans="1:15" x14ac:dyDescent="0.25">
      <c r="A19" s="20" t="s">
        <v>125</v>
      </c>
      <c r="B19" s="20"/>
      <c r="C19" s="20"/>
      <c r="D19" s="20"/>
      <c r="E19" s="21"/>
      <c r="F19" s="21">
        <v>17.288888888888884</v>
      </c>
      <c r="G19" s="21"/>
      <c r="H19" s="21">
        <v>11.466666666666665</v>
      </c>
      <c r="I19" s="21">
        <v>146</v>
      </c>
      <c r="J19" s="21">
        <v>9.1111111111111089</v>
      </c>
      <c r="K19" s="21">
        <v>10.083333333333329</v>
      </c>
      <c r="L19" s="21">
        <v>0.27777777777777779</v>
      </c>
      <c r="M19" s="21">
        <v>3.7555555555555555</v>
      </c>
      <c r="N19" s="21">
        <v>9.5555555555555536</v>
      </c>
      <c r="O19" s="21">
        <v>0.16666666666666666</v>
      </c>
    </row>
    <row r="20" spans="1:15" x14ac:dyDescent="0.25">
      <c r="A20" s="20" t="s">
        <v>36</v>
      </c>
      <c r="B20" s="20"/>
      <c r="C20" s="20"/>
      <c r="D20" s="20"/>
      <c r="E20" s="21">
        <v>778</v>
      </c>
      <c r="F20" s="21"/>
      <c r="G20" s="21">
        <v>516</v>
      </c>
      <c r="H20" s="21"/>
      <c r="I20" s="21">
        <v>730</v>
      </c>
      <c r="J20" s="21"/>
      <c r="K20" s="21"/>
      <c r="L20" s="21"/>
      <c r="M20" s="21"/>
      <c r="N20" s="21"/>
      <c r="O20" s="21"/>
    </row>
    <row r="21" spans="1:15" ht="45" x14ac:dyDescent="0.25">
      <c r="A21" s="16" t="s">
        <v>45</v>
      </c>
      <c r="B21" s="19" t="s">
        <v>57</v>
      </c>
      <c r="C21" s="15" t="s">
        <v>146</v>
      </c>
      <c r="D21" s="15">
        <v>9</v>
      </c>
      <c r="E21" s="25">
        <v>114</v>
      </c>
      <c r="F21" s="25">
        <v>12.666666666666666</v>
      </c>
      <c r="G21" s="25">
        <v>65</v>
      </c>
      <c r="H21" s="25">
        <v>7.2222222222222214</v>
      </c>
      <c r="I21" s="25">
        <v>154</v>
      </c>
      <c r="J21" s="25">
        <v>4.7777777777777777</v>
      </c>
      <c r="K21" s="25">
        <v>7.8888888888888884</v>
      </c>
      <c r="L21" s="25"/>
      <c r="M21" s="25">
        <v>0.1111111111111111</v>
      </c>
      <c r="N21" s="25">
        <v>7.1111111111111107</v>
      </c>
      <c r="O21" s="25"/>
    </row>
    <row r="22" spans="1:15" ht="45" x14ac:dyDescent="0.25">
      <c r="A22" s="16" t="s">
        <v>45</v>
      </c>
      <c r="B22" s="19" t="s">
        <v>58</v>
      </c>
      <c r="C22" s="15" t="s">
        <v>147</v>
      </c>
      <c r="D22" s="15">
        <v>9</v>
      </c>
      <c r="E22" s="25">
        <v>123</v>
      </c>
      <c r="F22" s="25">
        <v>13.666666666666666</v>
      </c>
      <c r="G22" s="25">
        <v>59</v>
      </c>
      <c r="H22" s="25">
        <v>6.5555555555555554</v>
      </c>
      <c r="I22" s="25">
        <v>194</v>
      </c>
      <c r="J22" s="25">
        <v>7.333333333333333</v>
      </c>
      <c r="K22" s="25">
        <v>6.2222222222222223</v>
      </c>
      <c r="L22" s="25">
        <v>0.1111111111111111</v>
      </c>
      <c r="M22" s="25">
        <v>1.7777777777777779</v>
      </c>
      <c r="N22" s="25">
        <v>4.666666666666667</v>
      </c>
      <c r="O22" s="25">
        <v>0.1111111111111111</v>
      </c>
    </row>
    <row r="23" spans="1:15" x14ac:dyDescent="0.25">
      <c r="A23" s="20" t="s">
        <v>125</v>
      </c>
      <c r="B23" s="20"/>
      <c r="C23" s="20"/>
      <c r="D23" s="20"/>
      <c r="E23" s="21"/>
      <c r="F23" s="21">
        <v>13.166666666666666</v>
      </c>
      <c r="G23" s="21"/>
      <c r="H23" s="21">
        <v>6.8888888888888884</v>
      </c>
      <c r="I23" s="21">
        <v>174</v>
      </c>
      <c r="J23" s="21">
        <v>6.0555555555555554</v>
      </c>
      <c r="K23" s="21">
        <v>7.0555555555555554</v>
      </c>
      <c r="L23" s="21">
        <v>0.1111111111111111</v>
      </c>
      <c r="M23" s="21">
        <v>0.94444444444444453</v>
      </c>
      <c r="N23" s="21">
        <v>5.8888888888888893</v>
      </c>
      <c r="O23" s="21">
        <v>0.1111111111111111</v>
      </c>
    </row>
    <row r="24" spans="1:15" x14ac:dyDescent="0.25">
      <c r="A24" s="20" t="s">
        <v>98</v>
      </c>
      <c r="B24" s="20"/>
      <c r="C24" s="20"/>
      <c r="D24" s="20"/>
      <c r="E24" s="21">
        <v>237</v>
      </c>
      <c r="F24" s="21"/>
      <c r="G24" s="21">
        <v>124</v>
      </c>
      <c r="H24" s="21"/>
      <c r="I24" s="21">
        <v>348</v>
      </c>
      <c r="J24" s="21"/>
      <c r="K24" s="21"/>
      <c r="L24" s="21"/>
      <c r="M24" s="21"/>
      <c r="N24" s="21"/>
      <c r="O24" s="21"/>
    </row>
    <row r="25" spans="1:15" ht="45" x14ac:dyDescent="0.25">
      <c r="A25" s="16" t="s">
        <v>25</v>
      </c>
      <c r="B25" s="19" t="s">
        <v>59</v>
      </c>
      <c r="C25" s="15" t="s">
        <v>128</v>
      </c>
      <c r="D25" s="15">
        <v>9</v>
      </c>
      <c r="E25" s="25">
        <v>120</v>
      </c>
      <c r="F25" s="25">
        <v>13.333333333333334</v>
      </c>
      <c r="G25" s="25">
        <v>80</v>
      </c>
      <c r="H25" s="25">
        <v>8.8888888888888857</v>
      </c>
      <c r="I25" s="25">
        <v>60</v>
      </c>
      <c r="J25" s="25">
        <v>4.8888888888888884</v>
      </c>
      <c r="K25" s="25">
        <v>8.2222222222222214</v>
      </c>
      <c r="L25" s="25">
        <v>0.22222222222222221</v>
      </c>
      <c r="M25" s="25">
        <v>0.77777777777777779</v>
      </c>
      <c r="N25" s="25">
        <v>7.8888888888888875</v>
      </c>
      <c r="O25" s="25">
        <v>0.22222222222222221</v>
      </c>
    </row>
    <row r="26" spans="1:15" ht="45" x14ac:dyDescent="0.25">
      <c r="A26" s="16" t="s">
        <v>25</v>
      </c>
      <c r="B26" s="19" t="s">
        <v>60</v>
      </c>
      <c r="C26" s="15" t="s">
        <v>148</v>
      </c>
      <c r="D26" s="15">
        <v>9</v>
      </c>
      <c r="E26" s="25">
        <v>131</v>
      </c>
      <c r="F26" s="25">
        <v>14.555555555555557</v>
      </c>
      <c r="G26" s="25">
        <v>80</v>
      </c>
      <c r="H26" s="25">
        <v>8.8888888888888893</v>
      </c>
      <c r="I26" s="25">
        <v>73</v>
      </c>
      <c r="J26" s="25">
        <v>4.8888888888888884</v>
      </c>
      <c r="K26" s="25">
        <v>9.3333333333333339</v>
      </c>
      <c r="L26" s="25">
        <v>0.33333333333333331</v>
      </c>
      <c r="M26" s="25">
        <v>0.55555555555555558</v>
      </c>
      <c r="N26" s="25">
        <v>7.9999999999999991</v>
      </c>
      <c r="O26" s="25">
        <v>0.33333333333333331</v>
      </c>
    </row>
    <row r="27" spans="1:15" ht="45" x14ac:dyDescent="0.25">
      <c r="A27" s="16" t="s">
        <v>25</v>
      </c>
      <c r="B27" s="19" t="s">
        <v>61</v>
      </c>
      <c r="C27" s="15" t="s">
        <v>149</v>
      </c>
      <c r="D27" s="15">
        <v>2</v>
      </c>
      <c r="E27" s="25">
        <v>12</v>
      </c>
      <c r="F27" s="25">
        <v>6</v>
      </c>
      <c r="G27" s="25">
        <v>12</v>
      </c>
      <c r="H27" s="25">
        <v>6</v>
      </c>
      <c r="I27" s="25">
        <v>0</v>
      </c>
      <c r="J27" s="25">
        <v>0</v>
      </c>
      <c r="K27" s="25">
        <v>6</v>
      </c>
      <c r="L27" s="25"/>
      <c r="M27" s="25">
        <v>0</v>
      </c>
      <c r="N27" s="25">
        <v>6</v>
      </c>
      <c r="O27" s="25"/>
    </row>
    <row r="28" spans="1:15" x14ac:dyDescent="0.25">
      <c r="A28" s="20" t="s">
        <v>125</v>
      </c>
      <c r="B28" s="20"/>
      <c r="C28" s="20"/>
      <c r="D28" s="20"/>
      <c r="E28" s="21"/>
      <c r="F28" s="21">
        <v>11.296296296296298</v>
      </c>
      <c r="G28" s="21"/>
      <c r="H28" s="21">
        <v>7.9259259259259247</v>
      </c>
      <c r="I28" s="21">
        <v>44.333333333333336</v>
      </c>
      <c r="J28" s="21">
        <v>3.2592592592592591</v>
      </c>
      <c r="K28" s="21">
        <v>7.8518518518518521</v>
      </c>
      <c r="L28" s="21">
        <v>0.27777777777777779</v>
      </c>
      <c r="M28" s="21">
        <v>0.44444444444444448</v>
      </c>
      <c r="N28" s="21">
        <v>7.2962962962962949</v>
      </c>
      <c r="O28" s="21">
        <v>0.27777777777777779</v>
      </c>
    </row>
    <row r="29" spans="1:15" x14ac:dyDescent="0.25">
      <c r="A29" s="20" t="s">
        <v>38</v>
      </c>
      <c r="B29" s="20"/>
      <c r="C29" s="20"/>
      <c r="D29" s="20"/>
      <c r="E29" s="21">
        <v>263</v>
      </c>
      <c r="F29" s="21"/>
      <c r="G29" s="21">
        <v>172</v>
      </c>
      <c r="H29" s="21"/>
      <c r="I29" s="21">
        <v>133</v>
      </c>
      <c r="J29" s="21"/>
      <c r="K29" s="21"/>
      <c r="L29" s="21"/>
      <c r="M29" s="21"/>
      <c r="N29" s="21"/>
      <c r="O29" s="21"/>
    </row>
    <row r="30" spans="1:15" ht="45" x14ac:dyDescent="0.25">
      <c r="A30" s="16" t="s">
        <v>16</v>
      </c>
      <c r="B30" s="19" t="s">
        <v>62</v>
      </c>
      <c r="C30" s="15" t="s">
        <v>150</v>
      </c>
      <c r="D30" s="15">
        <v>9</v>
      </c>
      <c r="E30" s="25">
        <v>101</v>
      </c>
      <c r="F30" s="25">
        <v>11.222222222222223</v>
      </c>
      <c r="G30" s="25">
        <v>41</v>
      </c>
      <c r="H30" s="25">
        <v>4.5555555555555554</v>
      </c>
      <c r="I30" s="25">
        <v>204</v>
      </c>
      <c r="J30" s="25">
        <v>7.5555555555555554</v>
      </c>
      <c r="K30" s="25">
        <v>3.6666666666666661</v>
      </c>
      <c r="L30" s="25"/>
      <c r="M30" s="25">
        <v>1.1111111111111109</v>
      </c>
      <c r="N30" s="25">
        <v>3.4444444444444446</v>
      </c>
      <c r="O30" s="25"/>
    </row>
    <row r="31" spans="1:15" ht="45" x14ac:dyDescent="0.25">
      <c r="A31" s="16" t="s">
        <v>16</v>
      </c>
      <c r="B31" s="19" t="s">
        <v>63</v>
      </c>
      <c r="C31" s="15" t="s">
        <v>129</v>
      </c>
      <c r="D31" s="15">
        <v>9</v>
      </c>
      <c r="E31" s="25">
        <v>94</v>
      </c>
      <c r="F31" s="25">
        <v>10.444444444444445</v>
      </c>
      <c r="G31" s="25">
        <v>37</v>
      </c>
      <c r="H31" s="25">
        <v>4.1111111111111098</v>
      </c>
      <c r="I31" s="25">
        <v>256</v>
      </c>
      <c r="J31" s="25">
        <v>7.666666666666667</v>
      </c>
      <c r="K31" s="25">
        <v>2.7777777777777781</v>
      </c>
      <c r="L31" s="25"/>
      <c r="M31" s="25">
        <v>1.444444444444444</v>
      </c>
      <c r="N31" s="25">
        <v>2.6666666666666661</v>
      </c>
      <c r="O31" s="25"/>
    </row>
    <row r="32" spans="1:15" ht="45" x14ac:dyDescent="0.25">
      <c r="A32" s="16" t="s">
        <v>16</v>
      </c>
      <c r="B32" s="19" t="s">
        <v>114</v>
      </c>
      <c r="C32" s="15" t="s">
        <v>151</v>
      </c>
      <c r="D32" s="15">
        <v>9</v>
      </c>
      <c r="E32" s="25">
        <v>98</v>
      </c>
      <c r="F32" s="25">
        <v>10.888888888888888</v>
      </c>
      <c r="G32" s="25">
        <v>25</v>
      </c>
      <c r="H32" s="25">
        <v>2.7777777777777772</v>
      </c>
      <c r="I32" s="25">
        <v>292</v>
      </c>
      <c r="J32" s="25">
        <v>7.2222222222222223</v>
      </c>
      <c r="K32" s="25">
        <v>3.5555555555555549</v>
      </c>
      <c r="L32" s="25">
        <v>0.1111111111111111</v>
      </c>
      <c r="M32" s="25">
        <v>0</v>
      </c>
      <c r="N32" s="25">
        <v>2.7777777777777772</v>
      </c>
      <c r="O32" s="25">
        <v>0</v>
      </c>
    </row>
    <row r="33" spans="1:15" x14ac:dyDescent="0.25">
      <c r="A33" s="20" t="s">
        <v>125</v>
      </c>
      <c r="B33" s="20"/>
      <c r="C33" s="20"/>
      <c r="D33" s="20"/>
      <c r="E33" s="21"/>
      <c r="F33" s="21">
        <v>10.851851851851853</v>
      </c>
      <c r="G33" s="21"/>
      <c r="H33" s="21">
        <v>3.8148148148148144</v>
      </c>
      <c r="I33" s="21">
        <v>250.66666666666666</v>
      </c>
      <c r="J33" s="21">
        <v>7.481481481481481</v>
      </c>
      <c r="K33" s="21">
        <v>3.3333333333333335</v>
      </c>
      <c r="L33" s="21">
        <v>0.1111111111111111</v>
      </c>
      <c r="M33" s="21">
        <v>0.85185185185185164</v>
      </c>
      <c r="N33" s="21">
        <v>2.9629629629629624</v>
      </c>
      <c r="O33" s="21">
        <v>0</v>
      </c>
    </row>
    <row r="34" spans="1:15" x14ac:dyDescent="0.25">
      <c r="A34" s="20" t="s">
        <v>39</v>
      </c>
      <c r="B34" s="20"/>
      <c r="C34" s="20"/>
      <c r="D34" s="20"/>
      <c r="E34" s="21">
        <v>293</v>
      </c>
      <c r="F34" s="21"/>
      <c r="G34" s="21">
        <v>103</v>
      </c>
      <c r="H34" s="21"/>
      <c r="I34" s="21">
        <v>752</v>
      </c>
      <c r="J34" s="21"/>
      <c r="K34" s="21"/>
      <c r="L34" s="21"/>
      <c r="M34" s="21"/>
      <c r="N34" s="21"/>
      <c r="O34" s="21"/>
    </row>
    <row r="35" spans="1:15" ht="45" x14ac:dyDescent="0.25">
      <c r="A35" s="16" t="s">
        <v>32</v>
      </c>
      <c r="B35" s="19" t="s">
        <v>113</v>
      </c>
      <c r="C35" s="15" t="s">
        <v>66</v>
      </c>
      <c r="D35" s="15">
        <v>9</v>
      </c>
      <c r="E35" s="25">
        <v>150</v>
      </c>
      <c r="F35" s="25">
        <v>16.666666666666668</v>
      </c>
      <c r="G35" s="25">
        <v>126</v>
      </c>
      <c r="H35" s="25">
        <v>14</v>
      </c>
      <c r="I35" s="25">
        <v>69</v>
      </c>
      <c r="J35" s="25">
        <v>2.7777777777777781</v>
      </c>
      <c r="K35" s="25">
        <v>13.666666666666668</v>
      </c>
      <c r="L35" s="25">
        <v>0.22222222222222221</v>
      </c>
      <c r="M35" s="25">
        <v>1.2222222222222221</v>
      </c>
      <c r="N35" s="25">
        <v>12.555555555555555</v>
      </c>
      <c r="O35" s="25">
        <v>0.22222222222222221</v>
      </c>
    </row>
    <row r="36" spans="1:15" ht="45" x14ac:dyDescent="0.25">
      <c r="A36" s="16" t="s">
        <v>32</v>
      </c>
      <c r="B36" s="19" t="s">
        <v>64</v>
      </c>
      <c r="C36" s="15" t="s">
        <v>65</v>
      </c>
      <c r="D36" s="15">
        <v>9</v>
      </c>
      <c r="E36" s="25">
        <v>153</v>
      </c>
      <c r="F36" s="25">
        <v>16.999999999999996</v>
      </c>
      <c r="G36" s="25">
        <v>121</v>
      </c>
      <c r="H36" s="25">
        <v>13.444444444444446</v>
      </c>
      <c r="I36" s="25">
        <v>77</v>
      </c>
      <c r="J36" s="25">
        <v>2.7777777777777781</v>
      </c>
      <c r="K36" s="25">
        <v>13.777777777777777</v>
      </c>
      <c r="L36" s="25">
        <v>0.44444444444444442</v>
      </c>
      <c r="M36" s="25">
        <v>0.77777777777777779</v>
      </c>
      <c r="N36" s="25">
        <v>12.333333333333334</v>
      </c>
      <c r="O36" s="25">
        <v>0.33333333333333331</v>
      </c>
    </row>
    <row r="37" spans="1:15" x14ac:dyDescent="0.25">
      <c r="A37" s="20" t="s">
        <v>125</v>
      </c>
      <c r="B37" s="20"/>
      <c r="C37" s="20"/>
      <c r="D37" s="20"/>
      <c r="E37" s="21"/>
      <c r="F37" s="21">
        <v>16.833333333333332</v>
      </c>
      <c r="G37" s="21"/>
      <c r="H37" s="21">
        <v>13.722222222222223</v>
      </c>
      <c r="I37" s="21">
        <v>73</v>
      </c>
      <c r="J37" s="21">
        <v>2.7777777777777781</v>
      </c>
      <c r="K37" s="21">
        <v>13.722222222222221</v>
      </c>
      <c r="L37" s="21">
        <v>0.33333333333333331</v>
      </c>
      <c r="M37" s="21">
        <v>1</v>
      </c>
      <c r="N37" s="21">
        <v>12.444444444444445</v>
      </c>
      <c r="O37" s="21">
        <v>0.27777777777777779</v>
      </c>
    </row>
    <row r="38" spans="1:15" x14ac:dyDescent="0.25">
      <c r="A38" s="20" t="s">
        <v>40</v>
      </c>
      <c r="B38" s="20"/>
      <c r="C38" s="20"/>
      <c r="D38" s="20"/>
      <c r="E38" s="21">
        <v>303</v>
      </c>
      <c r="F38" s="21"/>
      <c r="G38" s="21">
        <v>247</v>
      </c>
      <c r="H38" s="21"/>
      <c r="I38" s="21">
        <v>146</v>
      </c>
      <c r="J38" s="21"/>
      <c r="K38" s="21"/>
      <c r="L38" s="21"/>
      <c r="M38" s="21"/>
      <c r="N38" s="21"/>
      <c r="O38" s="21"/>
    </row>
    <row r="39" spans="1:15" ht="45" x14ac:dyDescent="0.25">
      <c r="A39" s="16" t="s">
        <v>46</v>
      </c>
      <c r="B39" s="19" t="s">
        <v>67</v>
      </c>
      <c r="C39" s="15" t="s">
        <v>152</v>
      </c>
      <c r="D39" s="15">
        <v>9</v>
      </c>
      <c r="E39" s="25">
        <v>47</v>
      </c>
      <c r="F39" s="25">
        <v>5.2222222222222223</v>
      </c>
      <c r="G39" s="25">
        <v>10</v>
      </c>
      <c r="H39" s="25">
        <v>1.1111111111111109</v>
      </c>
      <c r="I39" s="25">
        <v>246</v>
      </c>
      <c r="J39" s="25">
        <v>5.2222222222222223</v>
      </c>
      <c r="K39" s="25"/>
      <c r="L39" s="25"/>
      <c r="M39" s="25">
        <v>1.1111111111111109</v>
      </c>
      <c r="N39" s="25"/>
      <c r="O39" s="25"/>
    </row>
    <row r="40" spans="1:15" x14ac:dyDescent="0.25">
      <c r="A40" s="20" t="s">
        <v>125</v>
      </c>
      <c r="B40" s="20"/>
      <c r="C40" s="20"/>
      <c r="D40" s="20"/>
      <c r="E40" s="21"/>
      <c r="F40" s="21">
        <v>5.2222222222222223</v>
      </c>
      <c r="G40" s="21"/>
      <c r="H40" s="21">
        <v>1.1111111111111109</v>
      </c>
      <c r="I40" s="21">
        <v>246</v>
      </c>
      <c r="J40" s="21">
        <v>5.2222222222222223</v>
      </c>
      <c r="K40" s="21"/>
      <c r="L40" s="21"/>
      <c r="M40" s="21">
        <v>1.1111111111111109</v>
      </c>
      <c r="N40" s="21"/>
      <c r="O40" s="21"/>
    </row>
    <row r="41" spans="1:15" x14ac:dyDescent="0.25">
      <c r="A41" s="20" t="s">
        <v>99</v>
      </c>
      <c r="B41" s="20"/>
      <c r="C41" s="20"/>
      <c r="D41" s="20"/>
      <c r="E41" s="21">
        <v>47</v>
      </c>
      <c r="F41" s="21"/>
      <c r="G41" s="21">
        <v>10</v>
      </c>
      <c r="H41" s="21"/>
      <c r="I41" s="21">
        <v>246</v>
      </c>
      <c r="J41" s="21"/>
      <c r="K41" s="21"/>
      <c r="L41" s="21"/>
      <c r="M41" s="21"/>
      <c r="N41" s="21"/>
      <c r="O41" s="21"/>
    </row>
    <row r="42" spans="1:15" ht="45" x14ac:dyDescent="0.25">
      <c r="A42" s="16" t="s">
        <v>153</v>
      </c>
      <c r="B42" s="19" t="s">
        <v>154</v>
      </c>
      <c r="C42" s="15" t="s">
        <v>155</v>
      </c>
      <c r="D42" s="15">
        <v>9</v>
      </c>
      <c r="E42" s="25">
        <v>405</v>
      </c>
      <c r="F42" s="25">
        <v>44.999999999999993</v>
      </c>
      <c r="G42" s="25">
        <v>179</v>
      </c>
      <c r="H42" s="25">
        <v>19.888888888888893</v>
      </c>
      <c r="I42" s="25">
        <v>217</v>
      </c>
      <c r="J42" s="25">
        <v>23.888888888888889</v>
      </c>
      <c r="K42" s="25">
        <v>21.111111111111107</v>
      </c>
      <c r="L42" s="25"/>
      <c r="M42" s="25">
        <v>0.22222222222222221</v>
      </c>
      <c r="N42" s="25">
        <v>19.666666666666671</v>
      </c>
      <c r="O42" s="25"/>
    </row>
    <row r="43" spans="1:15" x14ac:dyDescent="0.25">
      <c r="A43" s="20" t="s">
        <v>125</v>
      </c>
      <c r="B43" s="20"/>
      <c r="C43" s="20"/>
      <c r="D43" s="20"/>
      <c r="E43" s="21"/>
      <c r="F43" s="21">
        <v>44.999999999999993</v>
      </c>
      <c r="G43" s="21"/>
      <c r="H43" s="21">
        <v>19.888888888888893</v>
      </c>
      <c r="I43" s="21">
        <v>217</v>
      </c>
      <c r="J43" s="21">
        <v>23.888888888888889</v>
      </c>
      <c r="K43" s="21">
        <v>21.111111111111107</v>
      </c>
      <c r="L43" s="21"/>
      <c r="M43" s="21">
        <v>0.22222222222222221</v>
      </c>
      <c r="N43" s="21">
        <v>19.666666666666671</v>
      </c>
      <c r="O43" s="21"/>
    </row>
    <row r="44" spans="1:15" x14ac:dyDescent="0.25">
      <c r="A44" s="20" t="s">
        <v>156</v>
      </c>
      <c r="B44" s="20"/>
      <c r="C44" s="20"/>
      <c r="D44" s="20"/>
      <c r="E44" s="21">
        <v>405</v>
      </c>
      <c r="F44" s="21"/>
      <c r="G44" s="21">
        <v>179</v>
      </c>
      <c r="H44" s="21"/>
      <c r="I44" s="21">
        <v>217</v>
      </c>
      <c r="J44" s="21"/>
      <c r="K44" s="21"/>
      <c r="L44" s="21"/>
      <c r="M44" s="21"/>
      <c r="N44" s="21"/>
      <c r="O44" s="21"/>
    </row>
    <row r="45" spans="1:15" ht="45" x14ac:dyDescent="0.25">
      <c r="A45" s="16" t="s">
        <v>68</v>
      </c>
      <c r="B45" s="19" t="s">
        <v>70</v>
      </c>
      <c r="C45" s="15" t="s">
        <v>157</v>
      </c>
      <c r="D45" s="15">
        <v>9</v>
      </c>
      <c r="E45" s="25">
        <v>256</v>
      </c>
      <c r="F45" s="25">
        <v>28.444444444444446</v>
      </c>
      <c r="G45" s="25">
        <v>99</v>
      </c>
      <c r="H45" s="25">
        <v>11</v>
      </c>
      <c r="I45" s="25">
        <v>395</v>
      </c>
      <c r="J45" s="25">
        <v>19.777777777777779</v>
      </c>
      <c r="K45" s="25">
        <v>8.6666666666666679</v>
      </c>
      <c r="L45" s="25"/>
      <c r="M45" s="25">
        <v>2.666666666666667</v>
      </c>
      <c r="N45" s="25">
        <v>8.3333333333333321</v>
      </c>
      <c r="O45" s="25"/>
    </row>
    <row r="46" spans="1:15" ht="45" x14ac:dyDescent="0.25">
      <c r="A46" s="16" t="s">
        <v>68</v>
      </c>
      <c r="B46" s="19" t="s">
        <v>69</v>
      </c>
      <c r="C46" s="15" t="s">
        <v>130</v>
      </c>
      <c r="D46" s="15">
        <v>9</v>
      </c>
      <c r="E46" s="25">
        <v>265</v>
      </c>
      <c r="F46" s="25">
        <v>29.444444444444439</v>
      </c>
      <c r="G46" s="25">
        <v>90</v>
      </c>
      <c r="H46" s="25">
        <v>9.9999999999999964</v>
      </c>
      <c r="I46" s="25">
        <v>469</v>
      </c>
      <c r="J46" s="25">
        <v>21.555555555555554</v>
      </c>
      <c r="K46" s="25">
        <v>7.6666666666666661</v>
      </c>
      <c r="L46" s="25">
        <v>0.22222222222222221</v>
      </c>
      <c r="M46" s="25">
        <v>2.8888888888888888</v>
      </c>
      <c r="N46" s="25">
        <v>6.8888888888888875</v>
      </c>
      <c r="O46" s="25">
        <v>0.22222222222222221</v>
      </c>
    </row>
    <row r="47" spans="1:15" x14ac:dyDescent="0.25">
      <c r="A47" s="20" t="s">
        <v>125</v>
      </c>
      <c r="B47" s="20"/>
      <c r="C47" s="20"/>
      <c r="D47" s="20"/>
      <c r="E47" s="21"/>
      <c r="F47" s="21">
        <v>28.944444444444443</v>
      </c>
      <c r="G47" s="21"/>
      <c r="H47" s="21">
        <v>10.499999999999998</v>
      </c>
      <c r="I47" s="21">
        <v>432</v>
      </c>
      <c r="J47" s="21">
        <v>20.666666666666664</v>
      </c>
      <c r="K47" s="21">
        <v>8.1666666666666679</v>
      </c>
      <c r="L47" s="21">
        <v>0.22222222222222221</v>
      </c>
      <c r="M47" s="21">
        <v>2.7777777777777777</v>
      </c>
      <c r="N47" s="21">
        <v>7.6111111111111098</v>
      </c>
      <c r="O47" s="21">
        <v>0.22222222222222221</v>
      </c>
    </row>
    <row r="48" spans="1:15" x14ac:dyDescent="0.25">
      <c r="A48" s="20" t="s">
        <v>100</v>
      </c>
      <c r="B48" s="20"/>
      <c r="C48" s="20"/>
      <c r="D48" s="20"/>
      <c r="E48" s="21">
        <v>521</v>
      </c>
      <c r="F48" s="21"/>
      <c r="G48" s="21">
        <v>189</v>
      </c>
      <c r="H48" s="21"/>
      <c r="I48" s="21">
        <v>864</v>
      </c>
      <c r="J48" s="21"/>
      <c r="K48" s="21"/>
      <c r="L48" s="21"/>
      <c r="M48" s="21"/>
      <c r="N48" s="21"/>
      <c r="O48" s="21"/>
    </row>
    <row r="49" spans="1:15" ht="45" x14ac:dyDescent="0.25">
      <c r="A49" s="16" t="s">
        <v>47</v>
      </c>
      <c r="B49" s="19" t="s">
        <v>158</v>
      </c>
      <c r="C49" s="15" t="s">
        <v>149</v>
      </c>
      <c r="D49" s="15">
        <v>9</v>
      </c>
      <c r="E49" s="25">
        <v>900</v>
      </c>
      <c r="F49" s="25">
        <v>100</v>
      </c>
      <c r="G49" s="25">
        <v>24</v>
      </c>
      <c r="H49" s="25">
        <v>2.6666666666666665</v>
      </c>
      <c r="I49" s="25">
        <v>854</v>
      </c>
      <c r="J49" s="25">
        <v>97.111111111111114</v>
      </c>
      <c r="K49" s="25">
        <v>2.8888888888888893</v>
      </c>
      <c r="L49" s="25"/>
      <c r="M49" s="25">
        <v>0</v>
      </c>
      <c r="N49" s="25">
        <v>2.6666666666666665</v>
      </c>
      <c r="O49" s="25"/>
    </row>
    <row r="50" spans="1:15" ht="45" x14ac:dyDescent="0.25">
      <c r="A50" s="16" t="s">
        <v>47</v>
      </c>
      <c r="B50" s="19" t="s">
        <v>71</v>
      </c>
      <c r="C50" s="15" t="s">
        <v>131</v>
      </c>
      <c r="D50" s="15">
        <v>9</v>
      </c>
      <c r="E50" s="25">
        <v>133</v>
      </c>
      <c r="F50" s="25">
        <v>14.777777777777782</v>
      </c>
      <c r="G50" s="25">
        <v>23</v>
      </c>
      <c r="H50" s="25">
        <v>2.5555555555555554</v>
      </c>
      <c r="I50" s="25">
        <v>306</v>
      </c>
      <c r="J50" s="25">
        <v>12.666666666666671</v>
      </c>
      <c r="K50" s="25">
        <v>2</v>
      </c>
      <c r="L50" s="25">
        <v>0.1111111111111111</v>
      </c>
      <c r="M50" s="25">
        <v>0.77777777777777779</v>
      </c>
      <c r="N50" s="25">
        <v>1.6666666666666665</v>
      </c>
      <c r="O50" s="25">
        <v>0.1111111111111111</v>
      </c>
    </row>
    <row r="51" spans="1:15" x14ac:dyDescent="0.25">
      <c r="A51" s="20" t="s">
        <v>125</v>
      </c>
      <c r="B51" s="20"/>
      <c r="C51" s="20"/>
      <c r="D51" s="20"/>
      <c r="E51" s="21"/>
      <c r="F51" s="21">
        <v>57.388888888888893</v>
      </c>
      <c r="G51" s="21"/>
      <c r="H51" s="21">
        <v>2.6111111111111107</v>
      </c>
      <c r="I51" s="21">
        <v>580</v>
      </c>
      <c r="J51" s="21">
        <v>54.888888888888893</v>
      </c>
      <c r="K51" s="21">
        <v>2.4444444444444446</v>
      </c>
      <c r="L51" s="21">
        <v>0.1111111111111111</v>
      </c>
      <c r="M51" s="21">
        <v>0.3888888888888889</v>
      </c>
      <c r="N51" s="21">
        <v>2.1666666666666665</v>
      </c>
      <c r="O51" s="21">
        <v>0.1111111111111111</v>
      </c>
    </row>
    <row r="52" spans="1:15" x14ac:dyDescent="0.25">
      <c r="A52" s="20" t="s">
        <v>101</v>
      </c>
      <c r="B52" s="20"/>
      <c r="C52" s="20"/>
      <c r="D52" s="20"/>
      <c r="E52" s="21">
        <v>1033</v>
      </c>
      <c r="F52" s="21"/>
      <c r="G52" s="21">
        <v>47</v>
      </c>
      <c r="H52" s="21"/>
      <c r="I52" s="21">
        <v>1160</v>
      </c>
      <c r="J52" s="21"/>
      <c r="K52" s="21"/>
      <c r="L52" s="21"/>
      <c r="M52" s="21"/>
      <c r="N52" s="21"/>
      <c r="O52" s="21"/>
    </row>
    <row r="53" spans="1:15" ht="45" x14ac:dyDescent="0.25">
      <c r="A53" s="16" t="s">
        <v>72</v>
      </c>
      <c r="B53" s="19" t="s">
        <v>73</v>
      </c>
      <c r="C53" s="15" t="s">
        <v>159</v>
      </c>
      <c r="D53" s="15">
        <v>9</v>
      </c>
      <c r="E53" s="25">
        <v>144</v>
      </c>
      <c r="F53" s="25">
        <v>15.999999999999998</v>
      </c>
      <c r="G53" s="25">
        <v>91</v>
      </c>
      <c r="H53" s="25">
        <v>10.111111111111109</v>
      </c>
      <c r="I53" s="25">
        <v>139</v>
      </c>
      <c r="J53" s="25">
        <v>6.4444444444444438</v>
      </c>
      <c r="K53" s="25">
        <v>9.2222222222222214</v>
      </c>
      <c r="L53" s="25">
        <v>0.33333333333333331</v>
      </c>
      <c r="M53" s="25">
        <v>1.2222222222222221</v>
      </c>
      <c r="N53" s="25">
        <v>8.5555555555555554</v>
      </c>
      <c r="O53" s="25">
        <v>0.33333333333333331</v>
      </c>
    </row>
    <row r="54" spans="1:15" ht="45" x14ac:dyDescent="0.25">
      <c r="A54" s="16" t="s">
        <v>72</v>
      </c>
      <c r="B54" s="19" t="s">
        <v>75</v>
      </c>
      <c r="C54" s="15" t="s">
        <v>76</v>
      </c>
      <c r="D54" s="15">
        <v>9</v>
      </c>
      <c r="E54" s="25">
        <v>147</v>
      </c>
      <c r="F54" s="25">
        <v>16.333333333333332</v>
      </c>
      <c r="G54" s="25">
        <v>84</v>
      </c>
      <c r="H54" s="25">
        <v>9.3333333333333321</v>
      </c>
      <c r="I54" s="25">
        <v>165</v>
      </c>
      <c r="J54" s="25">
        <v>6.5555555555555554</v>
      </c>
      <c r="K54" s="25">
        <v>9.7777777777777768</v>
      </c>
      <c r="L54" s="25"/>
      <c r="M54" s="25">
        <v>0.1111111111111111</v>
      </c>
      <c r="N54" s="25">
        <v>9.2222222222222214</v>
      </c>
      <c r="O54" s="25"/>
    </row>
    <row r="55" spans="1:15" ht="45" x14ac:dyDescent="0.25">
      <c r="A55" s="16" t="s">
        <v>72</v>
      </c>
      <c r="B55" s="19" t="s">
        <v>74</v>
      </c>
      <c r="C55" s="15" t="s">
        <v>132</v>
      </c>
      <c r="D55" s="15">
        <v>9</v>
      </c>
      <c r="E55" s="25">
        <v>150</v>
      </c>
      <c r="F55" s="25">
        <v>16.666666666666664</v>
      </c>
      <c r="G55" s="25">
        <v>84</v>
      </c>
      <c r="H55" s="25">
        <v>9.3333333333333321</v>
      </c>
      <c r="I55" s="25">
        <v>170</v>
      </c>
      <c r="J55" s="25">
        <v>6.5555555555555554</v>
      </c>
      <c r="K55" s="25">
        <v>9.8888888888888875</v>
      </c>
      <c r="L55" s="25">
        <v>0.22222222222222221</v>
      </c>
      <c r="M55" s="25">
        <v>0.1111111111111111</v>
      </c>
      <c r="N55" s="25">
        <v>9.1111111111111107</v>
      </c>
      <c r="O55" s="25">
        <v>0.1111111111111111</v>
      </c>
    </row>
    <row r="56" spans="1:15" x14ac:dyDescent="0.25">
      <c r="A56" s="20" t="s">
        <v>125</v>
      </c>
      <c r="B56" s="20"/>
      <c r="C56" s="20"/>
      <c r="D56" s="20"/>
      <c r="E56" s="21"/>
      <c r="F56" s="21">
        <v>16.333333333333332</v>
      </c>
      <c r="G56" s="21"/>
      <c r="H56" s="21">
        <v>9.5925925925925899</v>
      </c>
      <c r="I56" s="21">
        <v>158</v>
      </c>
      <c r="J56" s="21">
        <v>6.5185185185185182</v>
      </c>
      <c r="K56" s="21">
        <v>9.629629629629628</v>
      </c>
      <c r="L56" s="21">
        <v>0.27777777777777779</v>
      </c>
      <c r="M56" s="21">
        <v>0.4814814814814814</v>
      </c>
      <c r="N56" s="21">
        <v>8.9629629629629619</v>
      </c>
      <c r="O56" s="21">
        <v>0.22222222222222221</v>
      </c>
    </row>
    <row r="57" spans="1:15" x14ac:dyDescent="0.25">
      <c r="A57" s="20" t="s">
        <v>102</v>
      </c>
      <c r="B57" s="20"/>
      <c r="C57" s="20"/>
      <c r="D57" s="20"/>
      <c r="E57" s="21">
        <v>441</v>
      </c>
      <c r="F57" s="21"/>
      <c r="G57" s="21">
        <v>259</v>
      </c>
      <c r="H57" s="21"/>
      <c r="I57" s="21">
        <v>474</v>
      </c>
      <c r="J57" s="21"/>
      <c r="K57" s="21"/>
      <c r="L57" s="21"/>
      <c r="M57" s="21"/>
      <c r="N57" s="21"/>
      <c r="O57" s="21"/>
    </row>
    <row r="58" spans="1:15" ht="45" x14ac:dyDescent="0.25">
      <c r="A58" s="16" t="s">
        <v>48</v>
      </c>
      <c r="B58" s="19" t="s">
        <v>77</v>
      </c>
      <c r="C58" s="15" t="s">
        <v>160</v>
      </c>
      <c r="D58" s="15">
        <v>9</v>
      </c>
      <c r="E58" s="25">
        <v>74</v>
      </c>
      <c r="F58" s="25">
        <v>8.2222222222222214</v>
      </c>
      <c r="G58" s="25">
        <v>52</v>
      </c>
      <c r="H58" s="25">
        <v>5.7777777777777786</v>
      </c>
      <c r="I58" s="25">
        <v>276</v>
      </c>
      <c r="J58" s="25">
        <v>2.333333333333333</v>
      </c>
      <c r="K58" s="25">
        <v>5.8888888888888893</v>
      </c>
      <c r="L58" s="25"/>
      <c r="M58" s="25">
        <v>1.2222222222222221</v>
      </c>
      <c r="N58" s="25">
        <v>4.5555555555555562</v>
      </c>
      <c r="O58" s="25"/>
    </row>
    <row r="59" spans="1:15" ht="45" x14ac:dyDescent="0.25">
      <c r="A59" s="16" t="s">
        <v>48</v>
      </c>
      <c r="B59" s="19" t="s">
        <v>80</v>
      </c>
      <c r="C59" s="15" t="s">
        <v>134</v>
      </c>
      <c r="D59" s="15">
        <v>9</v>
      </c>
      <c r="E59" s="25">
        <v>77</v>
      </c>
      <c r="F59" s="25">
        <v>8.5555555555555571</v>
      </c>
      <c r="G59" s="25">
        <v>52</v>
      </c>
      <c r="H59" s="25">
        <v>5.7777777777777786</v>
      </c>
      <c r="I59" s="25">
        <v>192</v>
      </c>
      <c r="J59" s="25">
        <v>2.4444444444444451</v>
      </c>
      <c r="K59" s="25">
        <v>5.8888888888888884</v>
      </c>
      <c r="L59" s="25">
        <v>0.22222222222222221</v>
      </c>
      <c r="M59" s="25">
        <v>1.555555555555556</v>
      </c>
      <c r="N59" s="25">
        <v>4</v>
      </c>
      <c r="O59" s="25">
        <v>0.22222222222222221</v>
      </c>
    </row>
    <row r="60" spans="1:15" ht="45" x14ac:dyDescent="0.25">
      <c r="A60" s="16" t="s">
        <v>48</v>
      </c>
      <c r="B60" s="19" t="s">
        <v>79</v>
      </c>
      <c r="C60" s="15" t="s">
        <v>161</v>
      </c>
      <c r="D60" s="15">
        <v>9</v>
      </c>
      <c r="E60" s="25">
        <v>78</v>
      </c>
      <c r="F60" s="25">
        <v>8.6666666666666643</v>
      </c>
      <c r="G60" s="25">
        <v>49</v>
      </c>
      <c r="H60" s="25">
        <v>5.4444444444444429</v>
      </c>
      <c r="I60" s="25">
        <v>226</v>
      </c>
      <c r="J60" s="25">
        <v>2.5555555555555549</v>
      </c>
      <c r="K60" s="25">
        <v>5.9999999999999982</v>
      </c>
      <c r="L60" s="25">
        <v>0.1111111111111111</v>
      </c>
      <c r="M60" s="25">
        <v>0</v>
      </c>
      <c r="N60" s="25">
        <v>5.3333333333333321</v>
      </c>
      <c r="O60" s="25">
        <v>0.1111111111111111</v>
      </c>
    </row>
    <row r="61" spans="1:15" ht="45" x14ac:dyDescent="0.25">
      <c r="A61" s="16" t="s">
        <v>48</v>
      </c>
      <c r="B61" s="19" t="s">
        <v>78</v>
      </c>
      <c r="C61" s="15" t="s">
        <v>133</v>
      </c>
      <c r="D61" s="15">
        <v>9</v>
      </c>
      <c r="E61" s="25">
        <v>77</v>
      </c>
      <c r="F61" s="25">
        <v>8.5555555555555554</v>
      </c>
      <c r="G61" s="25">
        <v>44</v>
      </c>
      <c r="H61" s="25">
        <v>4.8888888888888884</v>
      </c>
      <c r="I61" s="25">
        <v>278</v>
      </c>
      <c r="J61" s="25">
        <v>2.5555555555555562</v>
      </c>
      <c r="K61" s="25">
        <v>5.9999999999999991</v>
      </c>
      <c r="L61" s="25"/>
      <c r="M61" s="25">
        <v>0.1111111111111111</v>
      </c>
      <c r="N61" s="25">
        <v>4.7777777777777777</v>
      </c>
      <c r="O61" s="25"/>
    </row>
    <row r="62" spans="1:15" x14ac:dyDescent="0.25">
      <c r="A62" s="20" t="s">
        <v>125</v>
      </c>
      <c r="B62" s="20"/>
      <c r="C62" s="20"/>
      <c r="D62" s="20"/>
      <c r="E62" s="21"/>
      <c r="F62" s="21">
        <v>8.5</v>
      </c>
      <c r="G62" s="21"/>
      <c r="H62" s="21">
        <v>5.4722222222222223</v>
      </c>
      <c r="I62" s="21">
        <v>243</v>
      </c>
      <c r="J62" s="21">
        <v>2.4722222222222223</v>
      </c>
      <c r="K62" s="21">
        <v>5.9444444444444446</v>
      </c>
      <c r="L62" s="21">
        <v>0.16666666666666666</v>
      </c>
      <c r="M62" s="21">
        <v>0.72222222222222232</v>
      </c>
      <c r="N62" s="21">
        <v>4.666666666666667</v>
      </c>
      <c r="O62" s="21">
        <v>0.16666666666666666</v>
      </c>
    </row>
    <row r="63" spans="1:15" x14ac:dyDescent="0.25">
      <c r="A63" s="20" t="s">
        <v>103</v>
      </c>
      <c r="B63" s="20"/>
      <c r="C63" s="20"/>
      <c r="D63" s="20"/>
      <c r="E63" s="21">
        <v>306</v>
      </c>
      <c r="F63" s="21"/>
      <c r="G63" s="21">
        <v>197</v>
      </c>
      <c r="H63" s="21"/>
      <c r="I63" s="21">
        <v>972</v>
      </c>
      <c r="J63" s="21"/>
      <c r="K63" s="21"/>
      <c r="L63" s="21"/>
      <c r="M63" s="21"/>
      <c r="N63" s="21"/>
      <c r="O63" s="21"/>
    </row>
    <row r="64" spans="1:15" ht="45" x14ac:dyDescent="0.25">
      <c r="A64" s="16" t="s">
        <v>49</v>
      </c>
      <c r="B64" s="19" t="s">
        <v>81</v>
      </c>
      <c r="C64" s="15" t="s">
        <v>162</v>
      </c>
      <c r="D64" s="15">
        <v>9</v>
      </c>
      <c r="E64" s="25">
        <v>179</v>
      </c>
      <c r="F64" s="25">
        <v>19.888888888888886</v>
      </c>
      <c r="G64" s="25">
        <v>83</v>
      </c>
      <c r="H64" s="25">
        <v>9.2222222222222214</v>
      </c>
      <c r="I64" s="25">
        <v>264</v>
      </c>
      <c r="J64" s="25">
        <v>11.111111111111111</v>
      </c>
      <c r="K64" s="25">
        <v>8.5555555555555554</v>
      </c>
      <c r="L64" s="25">
        <v>0.22222222222222221</v>
      </c>
      <c r="M64" s="25">
        <v>0.77777777777777779</v>
      </c>
      <c r="N64" s="25">
        <v>8.2222222222222214</v>
      </c>
      <c r="O64" s="25">
        <v>0.22222222222222221</v>
      </c>
    </row>
    <row r="65" spans="1:15" x14ac:dyDescent="0.25">
      <c r="A65" s="20" t="s">
        <v>125</v>
      </c>
      <c r="B65" s="20"/>
      <c r="C65" s="20"/>
      <c r="D65" s="20"/>
      <c r="E65" s="21"/>
      <c r="F65" s="21">
        <v>19.888888888888886</v>
      </c>
      <c r="G65" s="21"/>
      <c r="H65" s="21">
        <v>9.2222222222222214</v>
      </c>
      <c r="I65" s="21">
        <v>264</v>
      </c>
      <c r="J65" s="21">
        <v>11.111111111111111</v>
      </c>
      <c r="K65" s="21">
        <v>8.5555555555555554</v>
      </c>
      <c r="L65" s="21">
        <v>0.22222222222222221</v>
      </c>
      <c r="M65" s="21">
        <v>0.77777777777777779</v>
      </c>
      <c r="N65" s="21">
        <v>8.2222222222222214</v>
      </c>
      <c r="O65" s="21">
        <v>0.22222222222222221</v>
      </c>
    </row>
    <row r="66" spans="1:15" x14ac:dyDescent="0.25">
      <c r="A66" s="20" t="s">
        <v>104</v>
      </c>
      <c r="B66" s="20"/>
      <c r="C66" s="20"/>
      <c r="D66" s="20"/>
      <c r="E66" s="21">
        <v>179</v>
      </c>
      <c r="F66" s="21"/>
      <c r="G66" s="21">
        <v>83</v>
      </c>
      <c r="H66" s="21"/>
      <c r="I66" s="21">
        <v>264</v>
      </c>
      <c r="J66" s="21"/>
      <c r="K66" s="21"/>
      <c r="L66" s="21"/>
      <c r="M66" s="21"/>
      <c r="N66" s="21"/>
      <c r="O66" s="21"/>
    </row>
    <row r="67" spans="1:15" ht="45" x14ac:dyDescent="0.25">
      <c r="A67" s="16" t="s">
        <v>82</v>
      </c>
      <c r="B67" s="19" t="s">
        <v>83</v>
      </c>
      <c r="C67" s="15" t="s">
        <v>135</v>
      </c>
      <c r="D67" s="15">
        <v>9</v>
      </c>
      <c r="E67" s="25">
        <v>114</v>
      </c>
      <c r="F67" s="25">
        <v>12.666666666666668</v>
      </c>
      <c r="G67" s="25">
        <v>124</v>
      </c>
      <c r="H67" s="25">
        <v>13.777777777777775</v>
      </c>
      <c r="I67" s="25">
        <v>213</v>
      </c>
      <c r="J67" s="25">
        <v>5.1111111111111116</v>
      </c>
      <c r="K67" s="25">
        <v>7.1111111111111107</v>
      </c>
      <c r="L67" s="25">
        <v>0.44444444444444442</v>
      </c>
      <c r="M67" s="25">
        <v>7.4444444444444438</v>
      </c>
      <c r="N67" s="25">
        <v>5.8888888888888884</v>
      </c>
      <c r="O67" s="25">
        <v>0.44444444444444442</v>
      </c>
    </row>
    <row r="68" spans="1:15" x14ac:dyDescent="0.25">
      <c r="A68" s="20" t="s">
        <v>125</v>
      </c>
      <c r="B68" s="20"/>
      <c r="C68" s="20"/>
      <c r="D68" s="20"/>
      <c r="E68" s="21"/>
      <c r="F68" s="21">
        <v>12.666666666666668</v>
      </c>
      <c r="G68" s="21"/>
      <c r="H68" s="21">
        <v>13.777777777777775</v>
      </c>
      <c r="I68" s="21">
        <v>213</v>
      </c>
      <c r="J68" s="21">
        <v>5.1111111111111116</v>
      </c>
      <c r="K68" s="21">
        <v>7.1111111111111107</v>
      </c>
      <c r="L68" s="21">
        <v>0.44444444444444442</v>
      </c>
      <c r="M68" s="21">
        <v>7.4444444444444438</v>
      </c>
      <c r="N68" s="21">
        <v>5.8888888888888884</v>
      </c>
      <c r="O68" s="21">
        <v>0.44444444444444442</v>
      </c>
    </row>
    <row r="69" spans="1:15" x14ac:dyDescent="0.25">
      <c r="A69" s="20" t="s">
        <v>105</v>
      </c>
      <c r="B69" s="20"/>
      <c r="C69" s="20"/>
      <c r="D69" s="20"/>
      <c r="E69" s="21">
        <v>114</v>
      </c>
      <c r="F69" s="21"/>
      <c r="G69" s="21">
        <v>124</v>
      </c>
      <c r="H69" s="21"/>
      <c r="I69" s="21">
        <v>213</v>
      </c>
      <c r="J69" s="21"/>
      <c r="K69" s="21"/>
      <c r="L69" s="21"/>
      <c r="M69" s="21"/>
      <c r="N69" s="21"/>
      <c r="O69" s="21"/>
    </row>
    <row r="70" spans="1:15" ht="45" x14ac:dyDescent="0.25">
      <c r="A70" s="16" t="s">
        <v>84</v>
      </c>
      <c r="B70" s="19" t="s">
        <v>85</v>
      </c>
      <c r="C70" s="15" t="s">
        <v>136</v>
      </c>
      <c r="D70" s="15">
        <v>9</v>
      </c>
      <c r="E70" s="25">
        <v>73</v>
      </c>
      <c r="F70" s="25">
        <v>8.1111111111111107</v>
      </c>
      <c r="G70" s="25">
        <v>38</v>
      </c>
      <c r="H70" s="25">
        <v>4.2222222222222223</v>
      </c>
      <c r="I70" s="25">
        <v>52</v>
      </c>
      <c r="J70" s="25">
        <v>3.1111111111111112</v>
      </c>
      <c r="K70" s="25">
        <v>5</v>
      </c>
      <c r="L70" s="25"/>
      <c r="M70" s="25">
        <v>0</v>
      </c>
      <c r="N70" s="25">
        <v>4.2222222222222223</v>
      </c>
      <c r="O70" s="25"/>
    </row>
    <row r="71" spans="1:15" x14ac:dyDescent="0.25">
      <c r="A71" s="20" t="s">
        <v>125</v>
      </c>
      <c r="B71" s="20"/>
      <c r="C71" s="20"/>
      <c r="D71" s="20"/>
      <c r="E71" s="21"/>
      <c r="F71" s="21">
        <v>8.1111111111111107</v>
      </c>
      <c r="G71" s="21"/>
      <c r="H71" s="21">
        <v>4.2222222222222223</v>
      </c>
      <c r="I71" s="21">
        <v>52</v>
      </c>
      <c r="J71" s="21">
        <v>3.1111111111111112</v>
      </c>
      <c r="K71" s="21">
        <v>5</v>
      </c>
      <c r="L71" s="21"/>
      <c r="M71" s="21">
        <v>0</v>
      </c>
      <c r="N71" s="21">
        <v>4.2222222222222223</v>
      </c>
      <c r="O71" s="21"/>
    </row>
    <row r="72" spans="1:15" x14ac:dyDescent="0.25">
      <c r="A72" s="20" t="s">
        <v>106</v>
      </c>
      <c r="B72" s="20"/>
      <c r="C72" s="20"/>
      <c r="D72" s="20"/>
      <c r="E72" s="21">
        <v>73</v>
      </c>
      <c r="F72" s="21"/>
      <c r="G72" s="21">
        <v>38</v>
      </c>
      <c r="H72" s="21"/>
      <c r="I72" s="21">
        <v>52</v>
      </c>
      <c r="J72" s="21"/>
      <c r="K72" s="21"/>
      <c r="L72" s="21"/>
      <c r="M72" s="21"/>
      <c r="N72" s="21"/>
      <c r="O72" s="21"/>
    </row>
    <row r="73" spans="1:15" ht="45" x14ac:dyDescent="0.25">
      <c r="A73" s="16" t="s">
        <v>50</v>
      </c>
      <c r="B73" s="19" t="s">
        <v>86</v>
      </c>
      <c r="C73" s="15" t="s">
        <v>163</v>
      </c>
      <c r="D73" s="15">
        <v>9</v>
      </c>
      <c r="E73" s="25">
        <v>190</v>
      </c>
      <c r="F73" s="25">
        <v>21.111111111111114</v>
      </c>
      <c r="G73" s="25">
        <v>65</v>
      </c>
      <c r="H73" s="25">
        <v>7.2222222222222214</v>
      </c>
      <c r="I73" s="25">
        <v>195</v>
      </c>
      <c r="J73" s="25">
        <v>7.2222222222222223</v>
      </c>
      <c r="K73" s="25">
        <v>13.777777777777779</v>
      </c>
      <c r="L73" s="25">
        <v>0.1111111111111111</v>
      </c>
      <c r="M73" s="25">
        <v>0.22222222222222221</v>
      </c>
      <c r="N73" s="25">
        <v>6.8888888888888893</v>
      </c>
      <c r="O73" s="25">
        <v>0.1111111111111111</v>
      </c>
    </row>
    <row r="74" spans="1:15" ht="45" x14ac:dyDescent="0.25">
      <c r="A74" s="16" t="s">
        <v>50</v>
      </c>
      <c r="B74" s="19" t="s">
        <v>87</v>
      </c>
      <c r="C74" s="15" t="s">
        <v>164</v>
      </c>
      <c r="D74" s="15">
        <v>9</v>
      </c>
      <c r="E74" s="25">
        <v>196</v>
      </c>
      <c r="F74" s="25">
        <v>21.777777777777775</v>
      </c>
      <c r="G74" s="25">
        <v>64</v>
      </c>
      <c r="H74" s="25">
        <v>7.1111111111111089</v>
      </c>
      <c r="I74" s="25">
        <v>233</v>
      </c>
      <c r="J74" s="25">
        <v>6.7777777777777777</v>
      </c>
      <c r="K74" s="25">
        <v>14.888888888888888</v>
      </c>
      <c r="L74" s="25">
        <v>0.1111111111111111</v>
      </c>
      <c r="M74" s="25">
        <v>0.1111111111111111</v>
      </c>
      <c r="N74" s="25">
        <v>6.9999999999999982</v>
      </c>
      <c r="O74" s="25">
        <v>0</v>
      </c>
    </row>
    <row r="75" spans="1:15" s="37" customFormat="1" ht="45" x14ac:dyDescent="0.25">
      <c r="A75" s="34" t="s">
        <v>50</v>
      </c>
      <c r="B75" s="35" t="s">
        <v>165</v>
      </c>
      <c r="C75" s="35" t="s">
        <v>137</v>
      </c>
      <c r="D75" s="35">
        <v>9</v>
      </c>
      <c r="E75" s="36">
        <v>135</v>
      </c>
      <c r="F75" s="36">
        <f>+E75/D75</f>
        <v>15</v>
      </c>
      <c r="G75" s="36">
        <v>66</v>
      </c>
      <c r="H75" s="36">
        <f>+G75/D75</f>
        <v>7.333333333333333</v>
      </c>
      <c r="I75" s="36">
        <v>176</v>
      </c>
      <c r="J75" s="36">
        <v>6</v>
      </c>
      <c r="K75" s="36">
        <v>7.5000000000000009</v>
      </c>
      <c r="L75" s="36">
        <v>0.5</v>
      </c>
      <c r="M75" s="36">
        <v>1</v>
      </c>
      <c r="N75" s="36">
        <v>7.166666666666667</v>
      </c>
      <c r="O75" s="36">
        <v>0.5</v>
      </c>
    </row>
    <row r="76" spans="1:15" x14ac:dyDescent="0.25">
      <c r="A76" s="20" t="s">
        <v>125</v>
      </c>
      <c r="B76" s="20"/>
      <c r="C76" s="20"/>
      <c r="D76" s="20"/>
      <c r="E76" s="21"/>
      <c r="F76" s="21">
        <v>19.851851851851851</v>
      </c>
      <c r="G76" s="21"/>
      <c r="H76" s="21">
        <v>7.4444444444444429</v>
      </c>
      <c r="I76" s="21">
        <v>201.33333333333334</v>
      </c>
      <c r="J76" s="21">
        <v>7.5555555555555545</v>
      </c>
      <c r="K76" s="21">
        <v>12.055555555555555</v>
      </c>
      <c r="L76" s="21">
        <v>0.24074074074074073</v>
      </c>
      <c r="M76" s="21">
        <v>0.22222222222222221</v>
      </c>
      <c r="N76" s="21">
        <v>7.0185185185185182</v>
      </c>
      <c r="O76" s="21">
        <v>0.20370370370370372</v>
      </c>
    </row>
    <row r="77" spans="1:15" x14ac:dyDescent="0.25">
      <c r="A77" s="20" t="s">
        <v>107</v>
      </c>
      <c r="B77" s="20"/>
      <c r="C77" s="20"/>
      <c r="D77" s="20"/>
      <c r="E77" s="21">
        <v>486</v>
      </c>
      <c r="F77" s="21"/>
      <c r="G77" s="21">
        <v>177</v>
      </c>
      <c r="H77" s="21"/>
      <c r="I77" s="21">
        <v>604</v>
      </c>
      <c r="J77" s="21"/>
      <c r="K77" s="21"/>
      <c r="L77" s="21"/>
      <c r="M77" s="21"/>
      <c r="N77" s="21"/>
      <c r="O77" s="21"/>
    </row>
    <row r="78" spans="1:15" ht="45" x14ac:dyDescent="0.25">
      <c r="A78" s="16" t="s">
        <v>88</v>
      </c>
      <c r="B78" s="19" t="s">
        <v>90</v>
      </c>
      <c r="C78" s="15" t="s">
        <v>166</v>
      </c>
      <c r="D78" s="15">
        <v>9</v>
      </c>
      <c r="E78" s="25">
        <v>83</v>
      </c>
      <c r="F78" s="25">
        <v>9.2222222222222214</v>
      </c>
      <c r="G78" s="25">
        <v>49</v>
      </c>
      <c r="H78" s="25">
        <v>5.4444444444444446</v>
      </c>
      <c r="I78" s="25">
        <v>58</v>
      </c>
      <c r="J78" s="25">
        <v>3.4444444444444442</v>
      </c>
      <c r="K78" s="25">
        <v>5.333333333333333</v>
      </c>
      <c r="L78" s="25">
        <v>0.44444444444444442</v>
      </c>
      <c r="M78" s="25">
        <v>0.22222222222222221</v>
      </c>
      <c r="N78" s="25">
        <v>4.7777777777777777</v>
      </c>
      <c r="O78" s="25">
        <v>0.44444444444444442</v>
      </c>
    </row>
    <row r="79" spans="1:15" ht="45" x14ac:dyDescent="0.25">
      <c r="A79" s="26" t="s">
        <v>88</v>
      </c>
      <c r="B79" s="19" t="s">
        <v>89</v>
      </c>
      <c r="C79" s="15" t="s">
        <v>167</v>
      </c>
      <c r="D79" s="15">
        <v>6</v>
      </c>
      <c r="E79" s="25">
        <v>52</v>
      </c>
      <c r="F79" s="25">
        <v>8.6666666666666679</v>
      </c>
      <c r="G79" s="25">
        <v>27</v>
      </c>
      <c r="H79" s="25">
        <v>4.5</v>
      </c>
      <c r="I79" s="25">
        <v>65</v>
      </c>
      <c r="J79" s="25">
        <v>4</v>
      </c>
      <c r="K79" s="25">
        <v>4.666666666666667</v>
      </c>
      <c r="L79" s="25"/>
      <c r="M79" s="25">
        <v>0.16666666666666671</v>
      </c>
      <c r="N79" s="25">
        <v>4.333333333333333</v>
      </c>
      <c r="O79" s="25"/>
    </row>
    <row r="80" spans="1:15" x14ac:dyDescent="0.25">
      <c r="A80" s="20" t="s">
        <v>125</v>
      </c>
      <c r="B80" s="20"/>
      <c r="C80" s="20"/>
      <c r="D80" s="20"/>
      <c r="E80" s="21"/>
      <c r="F80" s="21">
        <v>9.851851851851853</v>
      </c>
      <c r="G80" s="21"/>
      <c r="H80" s="21">
        <v>5.3148148148148149</v>
      </c>
      <c r="I80" s="21">
        <v>89</v>
      </c>
      <c r="J80" s="21">
        <v>3.8148148148148149</v>
      </c>
      <c r="K80" s="21">
        <v>5.8888888888888893</v>
      </c>
      <c r="L80" s="21">
        <v>0.44444444444444442</v>
      </c>
      <c r="M80" s="21">
        <v>0.12962962962962965</v>
      </c>
      <c r="N80" s="21">
        <v>5.0370370370370372</v>
      </c>
      <c r="O80" s="21">
        <v>0.44444444444444442</v>
      </c>
    </row>
    <row r="81" spans="1:15" x14ac:dyDescent="0.25">
      <c r="A81" s="20" t="s">
        <v>108</v>
      </c>
      <c r="B81" s="20"/>
      <c r="C81" s="20"/>
      <c r="D81" s="20"/>
      <c r="E81" s="21">
        <v>170</v>
      </c>
      <c r="F81" s="21"/>
      <c r="G81" s="21">
        <v>94</v>
      </c>
      <c r="H81" s="21"/>
      <c r="I81" s="21">
        <v>267</v>
      </c>
      <c r="J81" s="21"/>
      <c r="K81" s="21"/>
      <c r="L81" s="21"/>
      <c r="M81" s="21"/>
      <c r="N81" s="21"/>
      <c r="O81" s="21"/>
    </row>
    <row r="82" spans="1:15" ht="45" x14ac:dyDescent="0.25">
      <c r="A82" s="16" t="s">
        <v>91</v>
      </c>
      <c r="B82" s="19" t="s">
        <v>92</v>
      </c>
      <c r="C82" s="15" t="s">
        <v>139</v>
      </c>
      <c r="D82" s="15">
        <v>9</v>
      </c>
      <c r="E82" s="25">
        <v>114</v>
      </c>
      <c r="F82" s="25">
        <v>12.666666666666664</v>
      </c>
      <c r="G82" s="25">
        <v>69</v>
      </c>
      <c r="H82" s="25">
        <v>7.6666666666666661</v>
      </c>
      <c r="I82" s="25">
        <v>199</v>
      </c>
      <c r="J82" s="25">
        <v>4.666666666666667</v>
      </c>
      <c r="K82" s="25">
        <v>7.4444444444444429</v>
      </c>
      <c r="L82" s="25">
        <v>0.55555555555555558</v>
      </c>
      <c r="M82" s="25">
        <v>0.22222222222222221</v>
      </c>
      <c r="N82" s="25">
        <v>6.8888888888888875</v>
      </c>
      <c r="O82" s="25">
        <v>0.55555555555555558</v>
      </c>
    </row>
    <row r="83" spans="1:15" ht="45" x14ac:dyDescent="0.25">
      <c r="A83" s="16" t="s">
        <v>91</v>
      </c>
      <c r="B83" s="19" t="s">
        <v>94</v>
      </c>
      <c r="C83" s="15" t="s">
        <v>140</v>
      </c>
      <c r="D83" s="15">
        <v>9</v>
      </c>
      <c r="E83" s="25">
        <v>115</v>
      </c>
      <c r="F83" s="25">
        <v>12.777777777777775</v>
      </c>
      <c r="G83" s="25">
        <v>67</v>
      </c>
      <c r="H83" s="25">
        <v>7.4444444444444455</v>
      </c>
      <c r="I83" s="25">
        <v>71</v>
      </c>
      <c r="J83" s="25">
        <v>4.7777777777777777</v>
      </c>
      <c r="K83" s="25">
        <v>7.333333333333333</v>
      </c>
      <c r="L83" s="25">
        <v>0.66666666666666663</v>
      </c>
      <c r="M83" s="25">
        <v>0.77777777777777779</v>
      </c>
      <c r="N83" s="25">
        <v>6</v>
      </c>
      <c r="O83" s="25">
        <v>0.66666666666666663</v>
      </c>
    </row>
    <row r="84" spans="1:15" ht="45" x14ac:dyDescent="0.25">
      <c r="A84" s="16" t="s">
        <v>91</v>
      </c>
      <c r="B84" s="19" t="s">
        <v>93</v>
      </c>
      <c r="C84" s="15" t="s">
        <v>138</v>
      </c>
      <c r="D84" s="15">
        <v>9</v>
      </c>
      <c r="E84" s="25">
        <v>106</v>
      </c>
      <c r="F84" s="25">
        <v>11.777777777777775</v>
      </c>
      <c r="G84" s="25">
        <v>66</v>
      </c>
      <c r="H84" s="25">
        <v>7.3333333333333339</v>
      </c>
      <c r="I84" s="25">
        <v>89</v>
      </c>
      <c r="J84" s="25">
        <v>4.333333333333333</v>
      </c>
      <c r="K84" s="25">
        <v>7.4444444444444438</v>
      </c>
      <c r="L84" s="25"/>
      <c r="M84" s="25">
        <v>0.44444444444444442</v>
      </c>
      <c r="N84" s="25">
        <v>6.8888888888888893</v>
      </c>
      <c r="O84" s="25"/>
    </row>
    <row r="85" spans="1:15" x14ac:dyDescent="0.25">
      <c r="A85" s="20" t="s">
        <v>125</v>
      </c>
      <c r="B85" s="20"/>
      <c r="C85" s="20"/>
      <c r="D85" s="20"/>
      <c r="E85" s="21"/>
      <c r="F85" s="21">
        <v>12.407407407407405</v>
      </c>
      <c r="G85" s="21"/>
      <c r="H85" s="21">
        <v>7.481481481481481</v>
      </c>
      <c r="I85" s="21">
        <v>119.66666666666667</v>
      </c>
      <c r="J85" s="21">
        <v>4.5925925925925926</v>
      </c>
      <c r="K85" s="21">
        <v>7.4074074074074057</v>
      </c>
      <c r="L85" s="21">
        <v>0.61111111111111116</v>
      </c>
      <c r="M85" s="21">
        <v>0.48148148148148145</v>
      </c>
      <c r="N85" s="21">
        <v>6.5925925925925926</v>
      </c>
      <c r="O85" s="21">
        <v>0.61111111111111116</v>
      </c>
    </row>
    <row r="86" spans="1:15" x14ac:dyDescent="0.25">
      <c r="A86" s="20" t="s">
        <v>109</v>
      </c>
      <c r="B86" s="20"/>
      <c r="C86" s="20"/>
      <c r="D86" s="20"/>
      <c r="E86" s="21">
        <v>335</v>
      </c>
      <c r="F86" s="21"/>
      <c r="G86" s="21">
        <v>202</v>
      </c>
      <c r="H86" s="21"/>
      <c r="I86" s="21">
        <v>359</v>
      </c>
      <c r="J86" s="21"/>
      <c r="K86" s="21"/>
      <c r="L86" s="21"/>
      <c r="M86" s="21"/>
      <c r="N86" s="21"/>
      <c r="O86" s="21"/>
    </row>
    <row r="87" spans="1:15" ht="45" x14ac:dyDescent="0.25">
      <c r="A87" s="16" t="s">
        <v>51</v>
      </c>
      <c r="B87" s="19" t="s">
        <v>96</v>
      </c>
      <c r="C87" s="15" t="s">
        <v>168</v>
      </c>
      <c r="D87" s="15">
        <v>9</v>
      </c>
      <c r="E87" s="25">
        <v>152</v>
      </c>
      <c r="F87" s="25">
        <v>16.888888888888889</v>
      </c>
      <c r="G87" s="25">
        <v>93</v>
      </c>
      <c r="H87" s="25">
        <v>10.333333333333332</v>
      </c>
      <c r="I87" s="25">
        <v>145</v>
      </c>
      <c r="J87" s="25">
        <v>5.4444444444444438</v>
      </c>
      <c r="K87" s="25">
        <v>11.222222222222223</v>
      </c>
      <c r="L87" s="25">
        <v>0.22222222222222221</v>
      </c>
      <c r="M87" s="25">
        <v>0.22222222222222221</v>
      </c>
      <c r="N87" s="25">
        <v>9.8888888888888893</v>
      </c>
      <c r="O87" s="25">
        <v>0.22222222222222221</v>
      </c>
    </row>
    <row r="88" spans="1:15" ht="45" x14ac:dyDescent="0.25">
      <c r="A88" s="16" t="s">
        <v>51</v>
      </c>
      <c r="B88" s="19" t="s">
        <v>95</v>
      </c>
      <c r="C88" s="15" t="s">
        <v>169</v>
      </c>
      <c r="D88" s="15">
        <v>9</v>
      </c>
      <c r="E88" s="25">
        <v>154</v>
      </c>
      <c r="F88" s="25">
        <v>17.111111111111111</v>
      </c>
      <c r="G88" s="25">
        <v>92</v>
      </c>
      <c r="H88" s="25">
        <v>10.222222222222221</v>
      </c>
      <c r="I88" s="25">
        <v>168</v>
      </c>
      <c r="J88" s="25">
        <v>6</v>
      </c>
      <c r="K88" s="25">
        <v>10.777777777777779</v>
      </c>
      <c r="L88" s="25">
        <v>0.33333333333333331</v>
      </c>
      <c r="M88" s="25">
        <v>0.1111111111111111</v>
      </c>
      <c r="N88" s="25">
        <v>9.7777777777777786</v>
      </c>
      <c r="O88" s="25">
        <v>0.33333333333333331</v>
      </c>
    </row>
    <row r="89" spans="1:15" x14ac:dyDescent="0.25">
      <c r="A89" s="20" t="s">
        <v>125</v>
      </c>
      <c r="B89" s="20"/>
      <c r="C89" s="20"/>
      <c r="D89" s="20"/>
      <c r="E89" s="21"/>
      <c r="F89" s="21">
        <v>17</v>
      </c>
      <c r="G89" s="21"/>
      <c r="H89" s="21">
        <v>10.277777777777777</v>
      </c>
      <c r="I89" s="21">
        <v>156.5</v>
      </c>
      <c r="J89" s="21">
        <v>5.7222222222222214</v>
      </c>
      <c r="K89" s="21">
        <v>11</v>
      </c>
      <c r="L89" s="21">
        <v>0.27777777777777779</v>
      </c>
      <c r="M89" s="21">
        <v>0.16666666666666666</v>
      </c>
      <c r="N89" s="21">
        <v>9.8333333333333339</v>
      </c>
      <c r="O89" s="21">
        <v>0.27777777777777779</v>
      </c>
    </row>
    <row r="90" spans="1:15" x14ac:dyDescent="0.25">
      <c r="A90" s="20" t="s">
        <v>110</v>
      </c>
      <c r="B90" s="20"/>
      <c r="C90" s="20"/>
      <c r="D90" s="20"/>
      <c r="E90" s="21">
        <v>306</v>
      </c>
      <c r="F90" s="21"/>
      <c r="G90" s="21">
        <v>185</v>
      </c>
      <c r="H90" s="21"/>
      <c r="I90" s="21">
        <v>313</v>
      </c>
      <c r="J90" s="21"/>
      <c r="K90" s="21"/>
      <c r="L90" s="21"/>
      <c r="M90" s="21"/>
      <c r="N90" s="21"/>
      <c r="O90" s="21"/>
    </row>
    <row r="91" spans="1:15" x14ac:dyDescent="0.25">
      <c r="A91" s="20" t="s">
        <v>126</v>
      </c>
      <c r="B91" s="20"/>
      <c r="C91" s="20"/>
      <c r="D91" s="20"/>
      <c r="E91" s="22"/>
      <c r="F91" s="22">
        <v>18.366872427983534</v>
      </c>
      <c r="G91" s="22"/>
      <c r="H91" s="22">
        <v>8.3741769547325102</v>
      </c>
      <c r="I91" s="22">
        <v>203.30555555555554</v>
      </c>
      <c r="J91" s="22">
        <v>10.186728395061728</v>
      </c>
      <c r="K91" s="22">
        <v>8.609477124183007</v>
      </c>
      <c r="L91" s="22">
        <v>0.27530864197530863</v>
      </c>
      <c r="M91" s="22">
        <v>1.2179012345679012</v>
      </c>
      <c r="N91" s="22">
        <v>7.5315904139433565</v>
      </c>
      <c r="O91" s="22">
        <v>0.25061728395061728</v>
      </c>
    </row>
    <row r="92" spans="1:15" x14ac:dyDescent="0.25">
      <c r="A92" s="23" t="s">
        <v>124</v>
      </c>
      <c r="B92" s="23"/>
      <c r="C92" s="23"/>
      <c r="D92" s="23"/>
      <c r="E92" s="24">
        <v>6290</v>
      </c>
      <c r="F92" s="24"/>
      <c r="G92" s="24">
        <v>2946</v>
      </c>
      <c r="H92" s="24"/>
      <c r="I92" s="24">
        <v>8114</v>
      </c>
      <c r="J92" s="24"/>
      <c r="K92" s="24"/>
      <c r="L92" s="24"/>
      <c r="M92" s="24"/>
      <c r="N92" s="24"/>
      <c r="O92" s="24"/>
    </row>
  </sheetData>
  <autoFilter ref="A13:O92" xr:uid="{00000000-0001-0000-0100-000000000000}"/>
  <sortState xmlns:xlrd2="http://schemas.microsoft.com/office/spreadsheetml/2017/richdata2" ref="A114:M115">
    <sortCondition descending="1" ref="G114:G115"/>
  </sortState>
  <mergeCells count="6">
    <mergeCell ref="J12:L12"/>
    <mergeCell ref="M12:O12"/>
    <mergeCell ref="A10:O10"/>
    <mergeCell ref="B1:O1"/>
    <mergeCell ref="B2:O2"/>
    <mergeCell ref="B3:O3"/>
  </mergeCells>
  <pageMargins left="0.23622047244094491" right="0.23622047244094491" top="0.39370078740157483" bottom="0.55118110236220474" header="0.31496062992125984" footer="0.31496062992125984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Tribunales</vt:lpstr>
      <vt:lpstr>Juzgados</vt:lpstr>
      <vt:lpstr>Juzgados!Print_Area</vt:lpstr>
      <vt:lpstr>Tribunales!Print_Area</vt:lpstr>
      <vt:lpstr>Juzgados!Títulos_a_imprimir</vt:lpstr>
      <vt:lpstr>Tribunales!Títulos_a_imprimir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USER</cp:lastModifiedBy>
  <cp:lastPrinted>2021-07-26T17:11:22Z</cp:lastPrinted>
  <dcterms:created xsi:type="dcterms:W3CDTF">2019-02-08T14:26:16Z</dcterms:created>
  <dcterms:modified xsi:type="dcterms:W3CDTF">2022-04-05T03:07:11Z</dcterms:modified>
</cp:coreProperties>
</file>