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Salas Mixtas" sheetId="1" r:id="rId1"/>
  </sheets>
  <definedNames>
    <definedName name="_xlnm._FilterDatabase" localSheetId="0" hidden="1">'Salas Mixtas'!$A$17:$M$135</definedName>
  </definedNames>
  <calcPr calcId="145621"/>
</workbook>
</file>

<file path=xl/calcChain.xml><?xml version="1.0" encoding="utf-8"?>
<calcChain xmlns="http://schemas.openxmlformats.org/spreadsheetml/2006/main">
  <c r="M135" i="1" l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<sst xmlns="http://schemas.openxmlformats.org/spreadsheetml/2006/main" count="332" uniqueCount="256">
  <si>
    <t>Consejo Superior de la Judicatura</t>
  </si>
  <si>
    <t>Sala Administrativa</t>
  </si>
  <si>
    <t>Unidad de Desarrollo y Análisis Estadístico</t>
  </si>
  <si>
    <t>JURISDICCIÓN: ORDINARIA</t>
  </si>
  <si>
    <t>COMPETENCIA: SALAS MIXTAS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</si>
  <si>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</si>
  <si>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</si>
  <si>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</si>
  <si>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</si>
  <si>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</si>
  <si>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</si>
  <si>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</si>
  <si>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</si>
  <si>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</si>
  <si>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</si>
  <si>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</si>
  <si>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</si>
  <si>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</si>
  <si>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</si>
  <si>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Antioquia</t>
  </si>
  <si>
    <t>Despacho 001 de la Sala Civil Familia del Tribunal Superior de Antioquia</t>
  </si>
  <si>
    <t>DARIO IGNACIO ESTRADA SANIN</t>
  </si>
  <si>
    <t>Despacho 002 de la Sala Civil Familia del Tribunal Superior de Antioquia</t>
  </si>
  <si>
    <t>CLAUDIA BERMUDEZ CARVAJAL</t>
  </si>
  <si>
    <t>Despacho 003 de la Sala Civil Familia del Tribunal Superior de Antioquia</t>
  </si>
  <si>
    <t>OSCAR HERNANDO CASTRO RIVERA</t>
  </si>
  <si>
    <t>Despacho 004 de la Sala Civil Familia del Tribunal Superior de Antioquia</t>
  </si>
  <si>
    <t>Total Antioquia</t>
  </si>
  <si>
    <t>Armenia</t>
  </si>
  <si>
    <t>Despacho 001 de la Sala Civil Familia Laboral del Tribunal Superior de Neiva</t>
  </si>
  <si>
    <t>JORGE ARTURO UNIGARRO ROSERO</t>
  </si>
  <si>
    <t>Despacho 002 de la Sala Civil Familia Laboral del Tribunal Superior de Neiva</t>
  </si>
  <si>
    <t>MARCOS ISAIAS RAMÍREZ LUNA</t>
  </si>
  <si>
    <t>Despacho 003 de la Sala Civil Familia Laboral del Tribunal Superior de Neiva</t>
  </si>
  <si>
    <t>CESAR AUGUSTO GUERRERO DÌAS</t>
  </si>
  <si>
    <t>Despacho 004 de la Sala Civil Familia Laboral del Tribunal Superior de Neiva</t>
  </si>
  <si>
    <t>SONYA ALINE NATES GAVILANES</t>
  </si>
  <si>
    <t>Despacho 005 de la Sala Civil Familia Laboral del Tribunal Superior de Neiva</t>
  </si>
  <si>
    <t>LUIS FERNANDO SALAZAR LONGAS</t>
  </si>
  <si>
    <t>Total Armenia</t>
  </si>
  <si>
    <t>Barranquilla</t>
  </si>
  <si>
    <t>ABDON SIERRA GUTIERREZ</t>
  </si>
  <si>
    <t>Despacho 002 de la Sala Civil Familia del Tribunal Superior de Barranquilla</t>
  </si>
  <si>
    <t>GUIOMAR ELENA PORRAS DEL VECCHIO</t>
  </si>
  <si>
    <t>ALFREDO DE JESUS CASTILLA TORRES</t>
  </si>
  <si>
    <t>Despacho 004 de la Sala Civil Familia del Tribunal Superior de Barranquilla</t>
  </si>
  <si>
    <t>DIEGO OMAR PEREZ SALAS</t>
  </si>
  <si>
    <t>Despacho 005 de la Sala Civil Familia del Tribunal Superior de Barranquilla</t>
  </si>
  <si>
    <t>LUZ MYRIAM REYES CASAS</t>
  </si>
  <si>
    <t>Despacho 006 de la Sala Civil Familia del Tribunal Superior de Barranquilla</t>
  </si>
  <si>
    <t>CARMIÑA ELENA GONZALEZ ORTIZ</t>
  </si>
  <si>
    <t>Despacho 007 de la Sala Civil Familia del Tribunal Superior de Barranquilla</t>
  </si>
  <si>
    <t>SONIA ESTHER RODRIGUEZ NORIEGA</t>
  </si>
  <si>
    <t>VIVIAN VICTORIA SALTARIN JIMENEZ</t>
  </si>
  <si>
    <t>Total Barranquilla</t>
  </si>
  <si>
    <t>Bucaramanga</t>
  </si>
  <si>
    <t>Despacho 001 de la Sala Civil Familia del Tribunal Superior de Bucaramanga</t>
  </si>
  <si>
    <t>JOSE MAURICIO MARIN MORA</t>
  </si>
  <si>
    <t>Despacho 002 de la Sala Civil Familia del Tribunal Superior de Bucaramanga</t>
  </si>
  <si>
    <t>CLAUDIA YOLANDA RODRÍGUEZ RODRÍGUEZ</t>
  </si>
  <si>
    <t>MERY ESMERALDA AGON AMADO</t>
  </si>
  <si>
    <t>Despacho 004 de la Sala Civil Familia del Tribunal Superior de Bucaramanga</t>
  </si>
  <si>
    <t>RAMON ALBERTO FIGUEROA ACOSTA</t>
  </si>
  <si>
    <t>Despacho 005 de la Sala Civil Familia del Tribunal Superior de Bucaramanga</t>
  </si>
  <si>
    <t>ANTONIO BOHORQUEZ ORDUZ</t>
  </si>
  <si>
    <t>Despacho 006 de la Sala Civil Familia del Tribunal Superior de Bucaramanga</t>
  </si>
  <si>
    <t>NEYLA TRINIDAD ORTIZ RIBERO</t>
  </si>
  <si>
    <t>Despacho 007 de la Sala Civil Familia del Tribunal Superior de Bucaramanga</t>
  </si>
  <si>
    <t>CARLOS GIOVANNY ULLOA ULLOA</t>
  </si>
  <si>
    <t>Total Bucaramanga</t>
  </si>
  <si>
    <t>Buga</t>
  </si>
  <si>
    <t>Despacho 001 de la Sala Civil Familia del Tribunal Superior de Buga</t>
  </si>
  <si>
    <t>MARIA PATRICIA BALANTA MEDINA</t>
  </si>
  <si>
    <t>Despacho 002 de la Sala Civil Familia del Tribunal Superior de Buga</t>
  </si>
  <si>
    <t>FELIPE FRANCISCO BORDA CAICEDO</t>
  </si>
  <si>
    <t>Despacho 003 de la Sala Civil Familia del Tribunal Superior de Buga</t>
  </si>
  <si>
    <t>ORLANDO QUINTERO GARCIA</t>
  </si>
  <si>
    <t>Despacho 004 de la Sala Civil Familia del Tribunal Superior de Buga</t>
  </si>
  <si>
    <t>JUAN RAMON PEREZ CHICUE</t>
  </si>
  <si>
    <t>Despacho 005 de la Sala Civil Familia del Tribunal Superior de Buga</t>
  </si>
  <si>
    <t>BARBARA LILIANA TALERO ORTIZ</t>
  </si>
  <si>
    <t>Total Buga</t>
  </si>
  <si>
    <t>Cartagena</t>
  </si>
  <si>
    <t>Despacho 001 de la Sala Civil Familia del Tribunal Superior de Cartagena</t>
  </si>
  <si>
    <t>BETTY DEL ROSARIO FORTICH PEREZ</t>
  </si>
  <si>
    <t>Despacho 002 de la Sala Civil Familia del Tribunal Superior de Cartagena</t>
  </si>
  <si>
    <t>RAMON ALFREDO CORREA OSPINA</t>
  </si>
  <si>
    <t>Despacho 003 de la Sala Civil Familia del Tribunal Superior de Cartagena</t>
  </si>
  <si>
    <t>EMMA GUADALUPE HERNANDEZ BONFANTE</t>
  </si>
  <si>
    <t>Despacho 004 de la Sala Civil Familia del Tribunal Superior de Cartagena</t>
  </si>
  <si>
    <t>Total Cartagena</t>
  </si>
  <si>
    <t>Cúcuta</t>
  </si>
  <si>
    <t>Despacho 001 de la Sala Civil Familia del Tribunal Superior de Cúcuta</t>
  </si>
  <si>
    <t>MARTHA ISABEL GARCIA SERRANO</t>
  </si>
  <si>
    <t>Despacho 002 de la Sala Civil Familia del Tribunal Superior de Cúcuta</t>
  </si>
  <si>
    <t>GUILLERMO RAMIREZ DUEÑAS</t>
  </si>
  <si>
    <t>Despacho 003 de la Sala Civil Familia del Tribunal Superior de Cúcuta</t>
  </si>
  <si>
    <t>GISSELA BUENDIA SAYAGO</t>
  </si>
  <si>
    <t>Despacho 004 de la Sala Civil Familia del Tribunal Superior de Cúcuta</t>
  </si>
  <si>
    <t>CONSTANZA FORERO DE RAAD</t>
  </si>
  <si>
    <t>Total Cúcuta</t>
  </si>
  <si>
    <t>Cundinamarca</t>
  </si>
  <si>
    <t>Despacho 001 de la Sala Civil Familia del Tribunal Superior de Cundinamarca</t>
  </si>
  <si>
    <t>PABLO IGNACIO VILLATE MONROY</t>
  </si>
  <si>
    <t>Despacho 002 de la Sala Civil Familia del Tribunal Superior de Cundinamarca</t>
  </si>
  <si>
    <t>JUAN MANUEL DUMEZ ARIAS</t>
  </si>
  <si>
    <t>Despacho 003 de la Sala Civil Familia del Tribunal Superior de Cundinamarca</t>
  </si>
  <si>
    <t>GERMAN OCTAVIO RODRIGUEZ VELASQUEZ</t>
  </si>
  <si>
    <t>Despacho 004 de la Sala Civil Familia del Tribunal Superior de Cundinamarca</t>
  </si>
  <si>
    <t>JAIME LONDOÑO SALAZAR</t>
  </si>
  <si>
    <t>Despacho 005 de la Sala Civil Familia del Tribunal Superior de Cundinamarca</t>
  </si>
  <si>
    <t>ORLANDO TELLO HERNANDEZ</t>
  </si>
  <si>
    <t>Total Cundinamarca</t>
  </si>
  <si>
    <t>Ibagué</t>
  </si>
  <si>
    <t>Despacho 001 de la Sala Civil Familia del Tribunal Superior de Ibagué</t>
  </si>
  <si>
    <t>RICARDO ENRIQUE BASTIDAS ORTIZ</t>
  </si>
  <si>
    <t>Despacho 002 de la Sala Civil Familia del Tribunal Superior de Ibagué</t>
  </si>
  <si>
    <t>MABEL MONTEALEGRE VARON</t>
  </si>
  <si>
    <t>Despacho 003 de la Sala Civil Familia del Tribunal Superior de Ibagué</t>
  </si>
  <si>
    <t>LUIS ENRIQUE GONZALEZ TRILLERAS</t>
  </si>
  <si>
    <t>Despacho 004 de la Sala Civil Familia del Tribunal Superior de Ibagué</t>
  </si>
  <si>
    <t>GERMAN TORRES</t>
  </si>
  <si>
    <t>Despacho 005 de la Sala Civil Familia del Tribunal Superior de Ibagué</t>
  </si>
  <si>
    <t>MARIA CLARA ROVIRA DIAZ</t>
  </si>
  <si>
    <t>Despacho 006 de la Sala Civil Familia del Tribunal Superior de Ibagué</t>
  </si>
  <si>
    <t>MANUEL ANTONIO MEDINA VARON</t>
  </si>
  <si>
    <t>Total Ibagué</t>
  </si>
  <si>
    <t>Manizales</t>
  </si>
  <si>
    <t>Despacho 001 de la Sala Civil Familia del Tribunal Superior de Manizales</t>
  </si>
  <si>
    <t>ROBERTO CHAVES ECHEVERRY</t>
  </si>
  <si>
    <t>Despacho 004 de la Sala Civil Familia del Tribunal Superior de Manizales</t>
  </si>
  <si>
    <t>Despacho 005 de la Sala Civil Familia del Tribunal Superior de Manizales</t>
  </si>
  <si>
    <t>JOSÉ HOOVER CARDONA MONTOYA</t>
  </si>
  <si>
    <t>Despacho 006 de la Sala Civil Familia del Tribunal Superior de Manizales</t>
  </si>
  <si>
    <t>Despacho 008 de la Sala Civil Familia del Tribunal Superior de Manizales</t>
  </si>
  <si>
    <t>Despacho 009 de la Sala Civil Familia del Tribunal Superior de Manizales</t>
  </si>
  <si>
    <t>ALVARO JOSE TREJOS BUENO</t>
  </si>
  <si>
    <t>Total Manizales</t>
  </si>
  <si>
    <t>Montería</t>
  </si>
  <si>
    <t>Despacho 001 de la Sala Civil Familia Laboral del Tribunal Superior de Montería</t>
  </si>
  <si>
    <t>JORGE MAYA CARDONA</t>
  </si>
  <si>
    <t>Despacho 002 de la Sala Civil Familia Laboral del Tribunal Superior de Montería</t>
  </si>
  <si>
    <t>Despacho 003 de la Sala Civil Familia Laboral del Tribunal Superior de Montería</t>
  </si>
  <si>
    <t>CARMELO DEL CRISTO RUIZ VILLADIEGO</t>
  </si>
  <si>
    <t>Despacho 004 de la Sala Civil Familia Laboral del Tribunal Superior de Montería</t>
  </si>
  <si>
    <t>CRUZ ANTONIO YANEZ ARRIETA</t>
  </si>
  <si>
    <t>Total Montería</t>
  </si>
  <si>
    <t>Neiva</t>
  </si>
  <si>
    <t>ENASHEILLA POLANIA GOMEZ</t>
  </si>
  <si>
    <t>ALBERTO MEDINA TOVAR</t>
  </si>
  <si>
    <t>NUBIA ANGELA BURGOS DIAZ</t>
  </si>
  <si>
    <t>MARIA AMANDA NOGUERA DE VITERI</t>
  </si>
  <si>
    <t>ROBLES RAMIREZ EDGAR</t>
  </si>
  <si>
    <t>Total Neiva</t>
  </si>
  <si>
    <t>Pasto</t>
  </si>
  <si>
    <t>Despacho 001 de la Sala Civil Familia del Tribunal Superior de Pasto</t>
  </si>
  <si>
    <t>GABRIEL GUILLERMO ORTIZ NARVAEZ</t>
  </si>
  <si>
    <t>Despacho 002 de la Sala Civil Familia del Tribunal Superior de Pasto</t>
  </si>
  <si>
    <t>AIDA MONICA ROSERO GARCIA</t>
  </si>
  <si>
    <t>Despacho 004 de la Sala Civil Familia del Tribunal Superior de Pasto</t>
  </si>
  <si>
    <t>FABIO RAUL LOPEZ CHAVES</t>
  </si>
  <si>
    <t>Despacho 005 de la Sala Civil Familia del Tribunal Superior de Pasto</t>
  </si>
  <si>
    <t>FRANKLIN IGNACIO TORRES CABRERA</t>
  </si>
  <si>
    <t>Total Pasto</t>
  </si>
  <si>
    <t>Pereira</t>
  </si>
  <si>
    <t>Despacho 001 de la Sala Civil Familia del Tribunal Superior de Pereira</t>
  </si>
  <si>
    <t>DUBERNEY GRISALES HERRERA</t>
  </si>
  <si>
    <t>Despacho 003 de la Sala Civil Familia del Tribunal Superior de Pereira</t>
  </si>
  <si>
    <t>EDDER JIMMY SÁNCHEZ CALAMBÁS</t>
  </si>
  <si>
    <t>Despacho 004 de la Sala Civil Familia del Tribunal Superior de Pereira</t>
  </si>
  <si>
    <t>JAIME ALBERTO SARAZA NARANJO</t>
  </si>
  <si>
    <t>Despacho 005 de la Sala Civil Familia del Tribunal Superior de Pereira</t>
  </si>
  <si>
    <t>CLAUDIA MARIA ARCILA RIOS</t>
  </si>
  <si>
    <t>Total Pereira</t>
  </si>
  <si>
    <t>Popayán</t>
  </si>
  <si>
    <t>Despacho 001 de la Sala Civil Familia del Tribunal Superior de Popayán</t>
  </si>
  <si>
    <t>MANUEL ANTONIO BURBANO GOYES</t>
  </si>
  <si>
    <t>Despacho 002 de la Sala Civil Familia del Tribunal Superior de Popayán</t>
  </si>
  <si>
    <t>ALBERTO CASTRO GUZMAN</t>
  </si>
  <si>
    <t>Despacho 003 de la Sala Civil Familia del Tribunal Superior de Popayán</t>
  </si>
  <si>
    <t>DORIS YOLANDA RODRIGUEZ CHACON</t>
  </si>
  <si>
    <t>Total Popayán</t>
  </si>
  <si>
    <t>Riohacha</t>
  </si>
  <si>
    <t>Despacho 001 de la Sala Civil Familia Laboral del Tribunal Superior de Riohacha</t>
  </si>
  <si>
    <t>HOOVER RAMOS SALAS</t>
  </si>
  <si>
    <t>Despacho 002 de la Sala Civil Familia Laboral del Tribunal Superior de Riohacha</t>
  </si>
  <si>
    <t>MARIA MANUELA BERMUDEZ CARVAJALINO</t>
  </si>
  <si>
    <t>Despacho 003 de la Sala Civil Familia Laboral del Tribunal Superior de Riohacha</t>
  </si>
  <si>
    <t>Total Riohacha</t>
  </si>
  <si>
    <t>San Gil</t>
  </si>
  <si>
    <t>Despacho 001 de la Sala Civil Familia Laboral del Tribunal Superior de San Gil</t>
  </si>
  <si>
    <t>CARLOS AUGUSTO PRADILLA TARAZONA</t>
  </si>
  <si>
    <t>Despacho 002 de la Sala Civil Familia Laboral del Tribunal Superior de San Gil</t>
  </si>
  <si>
    <t>JAVIER GONZALEZ SERRANO</t>
  </si>
  <si>
    <t>Despacho 003 de la Sala Civil Familia Laboral del Tribunal Superior de San Gil</t>
  </si>
  <si>
    <t>LUIS ALBERTO TELLEZ RUIZ</t>
  </si>
  <si>
    <t>Total San Gil</t>
  </si>
  <si>
    <t>Santa Marta</t>
  </si>
  <si>
    <t>Despacho 001 de la Sala Civil Familia del Tribunal Superior de Santa Marta</t>
  </si>
  <si>
    <t>MARTHA ISABEL MERCADO RODRIGUEZ</t>
  </si>
  <si>
    <t>Despacho 002 de la Sala Civil Familia del Tribunal Superior de Santa Marta</t>
  </si>
  <si>
    <t>Despacho 003 de la Sala Civil Familia del Tribunal Superior de Santa Marta</t>
  </si>
  <si>
    <t>CRISTIAN SALOMON XIQUES ROMERO</t>
  </si>
  <si>
    <t>Despacho 004 de la Sala Civil Familia del Tribunal Superior de Santa Marta</t>
  </si>
  <si>
    <t>MYRIAM LUCIA FERNANDEZ DE CASTRO BOLAÑOS</t>
  </si>
  <si>
    <t>Despacho 005 de la Sala Civil Familia del Tribunal Superior de Santa Marta</t>
  </si>
  <si>
    <t>TULIA CRISTINA ROJAS ASMAR</t>
  </si>
  <si>
    <t>Total Santa Marta</t>
  </si>
  <si>
    <t>Sincelejo</t>
  </si>
  <si>
    <t>Despacho 002 de la Sala Civil Familia Laboral del Tribunal Superior de Sincelejo</t>
  </si>
  <si>
    <t>ELVIA MARINA ACEVEDO GONZALEZ</t>
  </si>
  <si>
    <t>Despacho 003 de la Sala Civil Familia Laboral del Tribunal Superior de Sincelejo</t>
  </si>
  <si>
    <t>LUZ STELLA ROCA BETANCUR</t>
  </si>
  <si>
    <t>Despacho 004 de la Sala Civil Familia Laboral del Tribunal Superior de Sincelejo</t>
  </si>
  <si>
    <t>MARIRRAQUEL RODELO NAVARRO</t>
  </si>
  <si>
    <t>Total Sincelejo</t>
  </si>
  <si>
    <t>Tunja</t>
  </si>
  <si>
    <t>Despacho 001 de la Sala Civil Familia del Tribunal Superior de Tunja</t>
  </si>
  <si>
    <t>JOSE HORACIO TOLOSA AUNTA</t>
  </si>
  <si>
    <t>Despacho 002 de la Sala Civil Familia del Tribunal Superior de Tunja</t>
  </si>
  <si>
    <t>MARIA JULIA FIGUEREDO VIVAS</t>
  </si>
  <si>
    <t>Despacho 004 de la Sala Civil Familia del Tribunal Superior de Tunja</t>
  </si>
  <si>
    <t>ADRIANA SAAVEDRA LOZADA</t>
  </si>
  <si>
    <t>Total Tunja</t>
  </si>
  <si>
    <t>Villavicencio</t>
  </si>
  <si>
    <t>Despacho 001 de la Sala Civil Familia del Tribunal Superior de Villavicencio</t>
  </si>
  <si>
    <t>ALBERTO ROMERO ROMERO</t>
  </si>
  <si>
    <t>Despacho 002 de la Sala Civil Familia del Tribunal Superior de Villavicencio</t>
  </si>
  <si>
    <t>Total Villavicencio</t>
  </si>
  <si>
    <t>Total general</t>
  </si>
  <si>
    <t>Fuente: UDAE-SIERJU</t>
  </si>
  <si>
    <t>ESTADÍSTICAS DE MOVIMIENTO DE PROCESOS AÑO 2014 - ENERO A DICIEMBRE-</t>
  </si>
  <si>
    <t>JESÚS EMILIO MUNERA VILLEGAS</t>
  </si>
  <si>
    <t>Despacho 001 de la Sala Civil Familia Laboral del Tribunal Superior de Armenia</t>
  </si>
  <si>
    <t>Despacho 002 de la Sala Civil Familia Laboral del Tribunal Superior de Armenia</t>
  </si>
  <si>
    <t>Despacho 003 de la Sala Civil Familia Laboral del Tribunal Superior de Armenia</t>
  </si>
  <si>
    <t>Despacho 004 de la Sala Civil Familia Laboral del Tribunal Superior de Armenia</t>
  </si>
  <si>
    <t>Despacho 005 de la Sala Civil Familia Laboral del Tribunal Superior de Armenia</t>
  </si>
  <si>
    <t>Despacho 001 de la Sala Civil Familia del Tribunal Superior de Barranquilla</t>
  </si>
  <si>
    <t>Despacho 003 de la Sala Civil Familia del Tribunal Superior de Barranquilla</t>
  </si>
  <si>
    <t>Despacho 008 de la Sala Civil Familia del Tribunal Superior de Barranquilla</t>
  </si>
  <si>
    <t>Despacho 003 de la Sala Civil Familia del Tribunal Superior de Bucaramanga</t>
  </si>
  <si>
    <t>OMAR ALBERTO GARCIA SANTAMARIA</t>
  </si>
  <si>
    <t>MARTHA LUCIA  BAUTISTA PARRADO</t>
  </si>
  <si>
    <t>HILDA GONZALEZ NEIRA</t>
  </si>
  <si>
    <t>ANGELA GIOVANNA CARREÑO NAVAS</t>
  </si>
  <si>
    <t>MARCO TULIO TERCERO BORJA PARADAS</t>
  </si>
  <si>
    <t>CARLOS VILLAMIZAR SUAREZ</t>
  </si>
  <si>
    <t>ALBERTO DE JESUS RODRIGUEZ AKLE</t>
  </si>
  <si>
    <t>OCTAVIO AUGUSTO TEJEIRO DUQUE</t>
  </si>
  <si>
    <t>Corte: Enero 26 de 2015</t>
  </si>
  <si>
    <t>Periodo: Enero a Diciembre de 2014</t>
  </si>
  <si>
    <t>Despacho 003 de la Sala Civil Familia del Tribunal Superior de Villavicencio</t>
  </si>
  <si>
    <t>Despacho 004 de la Sala Civil Familia del Tribunal Superior de Villavicencio</t>
  </si>
  <si>
    <t>COBERTURA</t>
  </si>
  <si>
    <t>Cobertura: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</si>
</sst>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color theme="3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3" fillId="2" borderId="0" xfId="0" applyFont="1" applyFill="1"/>
    <xf numFmtId="164" fontId="3" fillId="2" borderId="0" xfId="1" applyNumberFormat="1" applyFont="1" applyFill="1"/>
    <xf numFmtId="9" fontId="3" fillId="2" borderId="0" xfId="2" applyFont="1" applyFill="1"/>
    <xf numFmtId="0" fontId="4" fillId="2" borderId="0" xfId="0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justify" vertical="center" wrapText="1"/>
    </xf>
    <xf numFmtId="164" fontId="8" fillId="3" borderId="0" xfId="1" applyNumberFormat="1" applyFont="1" applyFill="1" applyAlignment="1">
      <alignment horizontal="justify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>
      <alignment horizontal="center" vertical="center" wrapText="1"/>
    </xf>
    <xf numFmtId="164" fontId="10" fillId="8" borderId="0" xfId="1" applyNumberFormat="1" applyFont="1" applyFill="1" applyBorder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2" fillId="3" borderId="0" xfId="0" applyFont="1" applyFill="1" applyAlignment="1">
      <alignment horizontal="left" vertical="center" wrapText="1"/>
    </xf>
    <xf numFmtId="164" fontId="12" fillId="3" borderId="0" xfId="1" applyNumberFormat="1" applyFont="1" applyFill="1" applyAlignment="1">
      <alignment horizontal="left" vertical="center" wrapText="1"/>
    </xf>
    <xf numFmtId="164" fontId="13" fillId="2" borderId="0" xfId="1" applyNumberFormat="1" applyFont="1" applyFill="1"/>
    <xf numFmtId="9" fontId="13" fillId="2" borderId="0" xfId="2" applyFont="1" applyFill="1"/>
    <xf numFmtId="0" fontId="13" fillId="2" borderId="0" xfId="0" applyFont="1" applyFill="1"/>
    <xf numFmtId="0" fontId="0" fillId="2" borderId="0" xfId="0" applyFont="1" applyFill="1"/>
    <xf numFmtId="164" fontId="0" fillId="2" borderId="0" xfId="1" applyNumberFormat="1" applyFont="1" applyFill="1"/>
    <xf numFmtId="9" fontId="0" fillId="2" borderId="0" xfId="2" applyFont="1" applyFill="1"/>
    <xf numFmtId="164" fontId="10" fillId="6" borderId="11" xfId="1" applyNumberFormat="1" applyFont="1" applyFill="1" applyBorder="1" applyAlignment="1">
      <alignment horizontal="center" vertical="center" wrapText="1"/>
    </xf>
    <xf numFmtId="9" fontId="9" fillId="4" borderId="5" xfId="2" applyFont="1" applyFill="1" applyBorder="1" applyAlignment="1">
      <alignment horizontal="center" vertical="center" wrapText="1"/>
    </xf>
    <xf numFmtId="9" fontId="9" fillId="4" borderId="8" xfId="2" applyFont="1" applyFill="1" applyBorder="1" applyAlignment="1">
      <alignment horizontal="center" vertical="center" wrapText="1"/>
    </xf>
    <xf numFmtId="164" fontId="10" fillId="5" borderId="3" xfId="1" applyNumberFormat="1" applyFont="1" applyFill="1" applyBorder="1" applyAlignment="1">
      <alignment horizontal="center" vertical="center" wrapText="1"/>
    </xf>
    <xf numFmtId="164" fontId="10" fillId="5" borderId="4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164" fontId="8" fillId="3" borderId="0" xfId="1" applyNumberFormat="1" applyFont="1" applyFill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164" fontId="9" fillId="4" borderId="10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13" xfId="0" applyNumberFormat="1" applyBorder="1" applyAlignment="1">
      <alignment wrapText="1"/>
    </xf>
    <xf numFmtId="165" fontId="0" fillId="0" borderId="15" xfId="2" applyNumberFormat="1" applyFont="1" applyBorder="1" applyAlignment="1">
      <alignment wrapText="1"/>
    </xf>
    <xf numFmtId="9" fontId="0" fillId="0" borderId="15" xfId="2" applyNumberFormat="1" applyFont="1" applyBorder="1" applyAlignment="1">
      <alignment wrapText="1"/>
    </xf>
    <xf numFmtId="0" fontId="3" fillId="2" borderId="0" xfId="0" applyFont="1" applyFill="1" applyAlignment="1">
      <alignment wrapText="1"/>
    </xf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7" xfId="0" applyNumberFormat="1" applyBorder="1" applyAlignment="1">
      <alignment wrapText="1"/>
    </xf>
    <xf numFmtId="3" fontId="0" fillId="0" borderId="6" xfId="0" applyNumberFormat="1" applyBorder="1" applyAlignment="1">
      <alignment wrapText="1"/>
    </xf>
    <xf numFmtId="165" fontId="0" fillId="0" borderId="17" xfId="2" applyNumberFormat="1" applyFont="1" applyBorder="1" applyAlignment="1">
      <alignment wrapText="1"/>
    </xf>
    <xf numFmtId="9" fontId="0" fillId="0" borderId="17" xfId="2" applyNumberFormat="1" applyFont="1" applyBorder="1" applyAlignment="1">
      <alignment wrapText="1"/>
    </xf>
    <xf numFmtId="0" fontId="2" fillId="7" borderId="16" xfId="0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3" fontId="2" fillId="7" borderId="7" xfId="0" applyNumberFormat="1" applyFont="1" applyFill="1" applyBorder="1" applyAlignment="1">
      <alignment wrapText="1"/>
    </xf>
    <xf numFmtId="3" fontId="2" fillId="7" borderId="6" xfId="0" applyNumberFormat="1" applyFont="1" applyFill="1" applyBorder="1" applyAlignment="1">
      <alignment wrapText="1"/>
    </xf>
    <xf numFmtId="165" fontId="2" fillId="7" borderId="17" xfId="2" applyNumberFormat="1" applyFont="1" applyFill="1" applyBorder="1" applyAlignment="1">
      <alignment wrapText="1"/>
    </xf>
    <xf numFmtId="9" fontId="2" fillId="7" borderId="17" xfId="2" applyNumberFormat="1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wrapText="1"/>
    </xf>
    <xf numFmtId="3" fontId="2" fillId="4" borderId="20" xfId="0" applyNumberFormat="1" applyFont="1" applyFill="1" applyBorder="1" applyAlignment="1">
      <alignment wrapText="1"/>
    </xf>
    <xf numFmtId="3" fontId="2" fillId="4" borderId="19" xfId="0" applyNumberFormat="1" applyFont="1" applyFill="1" applyBorder="1" applyAlignment="1">
      <alignment wrapText="1"/>
    </xf>
    <xf numFmtId="165" fontId="2" fillId="4" borderId="21" xfId="2" applyNumberFormat="1" applyFont="1" applyFill="1" applyBorder="1" applyAlignment="1">
      <alignment wrapText="1"/>
    </xf>
    <xf numFmtId="9" fontId="2" fillId="4" borderId="21" xfId="2" applyNumberFormat="1" applyFont="1" applyFill="1" applyBorder="1" applyAlignment="1">
      <alignment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0</xdr:col>
      <xdr:colOff>1009650</xdr:colOff>
      <xdr:row>6</xdr:row>
      <xdr:rowOff>152400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66675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showGridLines="0" tabSelected="1" topLeftCell="A126" zoomScaleNormal="100" workbookViewId="0">
      <selection activeCell="F135" sqref="F135"/>
    </sheetView>
  </sheetViews>
  <sheetFormatPr baseColWidth="10" defaultRowHeight="15" x14ac:dyDescent="0.25"/>
  <cols>
    <col min="1" max="1" width="21.85546875" style="21" customWidth="1"/>
    <col min="2" max="2" width="49.140625" style="21" customWidth="1"/>
    <col min="3" max="3" width="36" style="21" customWidth="1"/>
    <col min="4" max="8" width="11.42578125" style="22"/>
    <col min="9" max="9" width="9.42578125" style="22" customWidth="1"/>
    <col min="10" max="10" width="10" style="22" customWidth="1"/>
    <col min="11" max="11" width="9.7109375" style="22" customWidth="1"/>
    <col min="12" max="12" width="11.42578125" style="23"/>
    <col min="13" max="16384" width="11.42578125" style="21"/>
  </cols>
  <sheetData>
    <row r="1" spans="1:12" s="1" customFormat="1" ht="12.75" x14ac:dyDescent="0.2">
      <c r="D1" s="2"/>
      <c r="E1" s="2"/>
      <c r="F1" s="2"/>
      <c r="G1" s="2"/>
      <c r="H1" s="2"/>
      <c r="I1" s="2"/>
      <c r="J1" s="2"/>
      <c r="K1" s="2"/>
      <c r="L1" s="3"/>
    </row>
    <row r="2" spans="1:12" s="1" customFormat="1" ht="12.75" x14ac:dyDescent="0.2">
      <c r="B2" s="4" t="s">
        <v>0</v>
      </c>
      <c r="D2" s="2"/>
      <c r="E2" s="2"/>
      <c r="F2" s="2"/>
      <c r="G2" s="2"/>
      <c r="H2" s="2"/>
      <c r="I2" s="2"/>
      <c r="J2" s="2"/>
      <c r="K2" s="2"/>
      <c r="L2" s="3"/>
    </row>
    <row r="3" spans="1:12" s="1" customFormat="1" ht="12.75" x14ac:dyDescent="0.2">
      <c r="B3" s="4" t="s">
        <v>1</v>
      </c>
      <c r="D3" s="2"/>
      <c r="E3" s="2"/>
      <c r="F3" s="2"/>
      <c r="G3" s="2"/>
      <c r="H3" s="2"/>
      <c r="I3" s="2"/>
      <c r="J3" s="2"/>
      <c r="K3" s="2"/>
      <c r="L3" s="3"/>
    </row>
    <row r="4" spans="1:12" s="1" customFormat="1" ht="12.75" x14ac:dyDescent="0.2">
      <c r="B4" s="5" t="s">
        <v>2</v>
      </c>
      <c r="D4" s="2"/>
      <c r="E4" s="2"/>
      <c r="F4" s="2"/>
      <c r="G4" s="2"/>
      <c r="H4" s="2"/>
      <c r="I4" s="2"/>
      <c r="J4" s="2"/>
      <c r="K4" s="2"/>
      <c r="L4" s="3"/>
    </row>
    <row r="5" spans="1:12" s="1" customFormat="1" ht="12.75" x14ac:dyDescent="0.2">
      <c r="A5" s="6"/>
      <c r="D5" s="2"/>
      <c r="E5" s="2"/>
      <c r="F5" s="2"/>
      <c r="G5" s="2"/>
      <c r="H5" s="2"/>
      <c r="I5" s="2"/>
      <c r="J5" s="2"/>
      <c r="K5" s="2"/>
      <c r="L5" s="3"/>
    </row>
    <row r="6" spans="1:12" s="1" customFormat="1" ht="12.75" x14ac:dyDescent="0.2">
      <c r="D6" s="2"/>
      <c r="E6" s="2"/>
      <c r="F6" s="2"/>
      <c r="G6" s="2"/>
      <c r="H6" s="2"/>
      <c r="I6" s="2"/>
      <c r="J6" s="2"/>
      <c r="K6" s="2"/>
      <c r="L6" s="3"/>
    </row>
    <row r="7" spans="1:12" s="1" customFormat="1" ht="12.75" x14ac:dyDescent="0.2">
      <c r="D7" s="2"/>
      <c r="E7" s="2"/>
      <c r="F7" s="2"/>
      <c r="G7" s="2"/>
      <c r="H7" s="2"/>
      <c r="I7" s="2"/>
      <c r="J7" s="2"/>
      <c r="K7" s="2"/>
      <c r="L7" s="3"/>
    </row>
    <row r="8" spans="1:12" s="1" customFormat="1" ht="12.75" x14ac:dyDescent="0.2">
      <c r="D8" s="2"/>
      <c r="E8" s="2"/>
      <c r="F8" s="2"/>
      <c r="G8" s="2"/>
      <c r="H8" s="2"/>
      <c r="I8" s="2"/>
      <c r="J8" s="2"/>
      <c r="K8" s="2"/>
      <c r="L8" s="3"/>
    </row>
    <row r="9" spans="1:12" s="1" customFormat="1" ht="12.75" x14ac:dyDescent="0.2">
      <c r="A9" s="7" t="s">
        <v>231</v>
      </c>
      <c r="C9" s="7"/>
      <c r="D9" s="2"/>
      <c r="E9" s="2"/>
      <c r="F9" s="2"/>
      <c r="G9" s="2"/>
      <c r="H9" s="2"/>
      <c r="I9" s="2"/>
      <c r="J9" s="2"/>
      <c r="K9" s="2"/>
      <c r="L9" s="3"/>
    </row>
    <row r="10" spans="1:12" s="1" customFormat="1" ht="12.75" x14ac:dyDescent="0.2">
      <c r="A10" s="8" t="s">
        <v>3</v>
      </c>
      <c r="C10" s="7"/>
      <c r="D10" s="2"/>
      <c r="E10" s="2"/>
      <c r="F10" s="2"/>
      <c r="G10" s="2"/>
      <c r="H10" s="2"/>
      <c r="I10" s="2"/>
      <c r="J10" s="2"/>
      <c r="K10" s="2"/>
      <c r="L10" s="3"/>
    </row>
    <row r="11" spans="1:12" s="1" customFormat="1" ht="12.75" x14ac:dyDescent="0.2">
      <c r="A11" s="8" t="s">
        <v>4</v>
      </c>
      <c r="C11" s="7"/>
      <c r="D11" s="2"/>
      <c r="E11" s="2"/>
      <c r="F11" s="2"/>
      <c r="G11" s="2"/>
      <c r="H11" s="2"/>
      <c r="I11" s="2"/>
      <c r="J11" s="2"/>
      <c r="K11" s="2"/>
      <c r="L11" s="3"/>
    </row>
    <row r="12" spans="1:12" s="1" customFormat="1" ht="12.75" x14ac:dyDescent="0.2">
      <c r="A12" s="8" t="s">
        <v>5</v>
      </c>
      <c r="C12" s="7"/>
      <c r="D12" s="2"/>
      <c r="E12" s="2"/>
      <c r="F12" s="2"/>
      <c r="G12" s="2"/>
      <c r="H12" s="2"/>
      <c r="I12" s="2"/>
      <c r="J12" s="2"/>
      <c r="K12" s="2"/>
      <c r="L12" s="3"/>
    </row>
    <row r="13" spans="1:12" s="1" customFormat="1" ht="12.75" x14ac:dyDescent="0.2">
      <c r="A13" s="8"/>
      <c r="D13" s="2"/>
      <c r="E13" s="2"/>
      <c r="F13" s="2"/>
      <c r="G13" s="2"/>
      <c r="H13" s="2"/>
      <c r="I13" s="2"/>
      <c r="J13" s="2"/>
      <c r="K13" s="2"/>
      <c r="L13" s="3"/>
    </row>
    <row r="14" spans="1:12" s="1" customFormat="1" ht="12.75" x14ac:dyDescent="0.2">
      <c r="A14" s="8"/>
      <c r="D14" s="2"/>
      <c r="E14" s="2"/>
      <c r="F14" s="2"/>
      <c r="G14" s="2"/>
      <c r="H14" s="2"/>
      <c r="I14" s="2"/>
      <c r="J14" s="2"/>
      <c r="K14" s="2"/>
      <c r="L14" s="3"/>
    </row>
    <row r="15" spans="1:12" s="1" customFormat="1" ht="57.75" customHeight="1" x14ac:dyDescent="0.2">
      <c r="A15" s="29" t="s">
        <v>6</v>
      </c>
      <c r="B15" s="29"/>
      <c r="C15" s="29"/>
      <c r="D15" s="29"/>
      <c r="E15" s="29"/>
      <c r="F15" s="2"/>
      <c r="G15" s="30"/>
      <c r="H15" s="30"/>
      <c r="I15" s="30"/>
      <c r="J15" s="30"/>
      <c r="K15" s="30"/>
      <c r="L15" s="3"/>
    </row>
    <row r="16" spans="1:12" s="1" customFormat="1" ht="19.5" customHeight="1" thickBot="1" x14ac:dyDescent="0.25">
      <c r="A16" s="9"/>
      <c r="B16" s="9"/>
      <c r="C16" s="9"/>
      <c r="D16" s="10"/>
      <c r="E16" s="10"/>
      <c r="F16" s="2"/>
      <c r="G16" s="10"/>
      <c r="H16" s="10"/>
      <c r="I16" s="10"/>
      <c r="J16" s="10"/>
      <c r="K16" s="10"/>
      <c r="L16" s="3"/>
    </row>
    <row r="17" spans="1:13" s="1" customFormat="1" ht="25.5" customHeight="1" thickBot="1" x14ac:dyDescent="0.25">
      <c r="A17" s="31" t="s">
        <v>7</v>
      </c>
      <c r="B17" s="33" t="s">
        <v>8</v>
      </c>
      <c r="C17" s="33" t="s">
        <v>9</v>
      </c>
      <c r="D17" s="35" t="s">
        <v>10</v>
      </c>
      <c r="E17" s="35" t="s">
        <v>11</v>
      </c>
      <c r="F17" s="35" t="s">
        <v>12</v>
      </c>
      <c r="G17" s="35" t="s">
        <v>13</v>
      </c>
      <c r="H17" s="27" t="s">
        <v>14</v>
      </c>
      <c r="I17" s="28"/>
      <c r="J17" s="27" t="s">
        <v>15</v>
      </c>
      <c r="K17" s="28"/>
      <c r="L17" s="25" t="s">
        <v>16</v>
      </c>
      <c r="M17" s="25" t="s">
        <v>254</v>
      </c>
    </row>
    <row r="18" spans="1:13" s="1" customFormat="1" ht="16.5" customHeight="1" thickBot="1" x14ac:dyDescent="0.25">
      <c r="A18" s="32"/>
      <c r="B18" s="34"/>
      <c r="C18" s="34"/>
      <c r="D18" s="36"/>
      <c r="E18" s="36"/>
      <c r="F18" s="36"/>
      <c r="G18" s="36"/>
      <c r="H18" s="24" t="s">
        <v>17</v>
      </c>
      <c r="I18" s="24" t="s">
        <v>18</v>
      </c>
      <c r="J18" s="24" t="s">
        <v>17</v>
      </c>
      <c r="K18" s="24" t="s">
        <v>18</v>
      </c>
      <c r="L18" s="26"/>
      <c r="M18" s="26"/>
    </row>
    <row r="19" spans="1:13" s="44" customFormat="1" ht="30" x14ac:dyDescent="0.25">
      <c r="A19" s="37" t="s">
        <v>19</v>
      </c>
      <c r="B19" s="38" t="s">
        <v>20</v>
      </c>
      <c r="C19" s="39" t="s">
        <v>21</v>
      </c>
      <c r="D19" s="40">
        <v>8.9802631578947381</v>
      </c>
      <c r="E19" s="40">
        <v>298</v>
      </c>
      <c r="F19" s="40">
        <v>244</v>
      </c>
      <c r="G19" s="40">
        <v>82</v>
      </c>
      <c r="H19" s="41">
        <v>14.921611721611718</v>
      </c>
      <c r="I19" s="40">
        <v>18.262271062271061</v>
      </c>
      <c r="J19" s="40">
        <v>9.6879120879120855</v>
      </c>
      <c r="K19" s="40">
        <v>17.482783882783881</v>
      </c>
      <c r="L19" s="42">
        <v>0.81879194630872487</v>
      </c>
      <c r="M19" s="43">
        <f>+D19/12</f>
        <v>0.7483552631578948</v>
      </c>
    </row>
    <row r="20" spans="1:13" s="44" customFormat="1" ht="30" x14ac:dyDescent="0.25">
      <c r="A20" s="45" t="s">
        <v>19</v>
      </c>
      <c r="B20" s="46" t="s">
        <v>22</v>
      </c>
      <c r="C20" s="47" t="s">
        <v>23</v>
      </c>
      <c r="D20" s="48">
        <v>8.9802631578947381</v>
      </c>
      <c r="E20" s="48">
        <v>270</v>
      </c>
      <c r="F20" s="48">
        <v>217</v>
      </c>
      <c r="G20" s="48">
        <v>61</v>
      </c>
      <c r="H20" s="49">
        <v>13.696703296703291</v>
      </c>
      <c r="I20" s="48">
        <v>16.369230769230768</v>
      </c>
      <c r="J20" s="48">
        <v>9.0197802197802162</v>
      </c>
      <c r="K20" s="48">
        <v>15.144322344322342</v>
      </c>
      <c r="L20" s="50">
        <v>0.8037037037037037</v>
      </c>
      <c r="M20" s="51">
        <f t="shared" ref="M20:M83" si="0">+D20/12</f>
        <v>0.7483552631578948</v>
      </c>
    </row>
    <row r="21" spans="1:13" s="44" customFormat="1" ht="30" x14ac:dyDescent="0.25">
      <c r="A21" s="45" t="s">
        <v>19</v>
      </c>
      <c r="B21" s="46" t="s">
        <v>24</v>
      </c>
      <c r="C21" s="47" t="s">
        <v>25</v>
      </c>
      <c r="D21" s="48">
        <v>8.9802631578947381</v>
      </c>
      <c r="E21" s="48">
        <v>300</v>
      </c>
      <c r="F21" s="48">
        <v>269</v>
      </c>
      <c r="G21" s="48">
        <v>68</v>
      </c>
      <c r="H21" s="49">
        <v>12.583150183150179</v>
      </c>
      <c r="I21" s="48">
        <v>20.823443223443221</v>
      </c>
      <c r="J21" s="48">
        <v>11.13553113553113</v>
      </c>
      <c r="K21" s="48">
        <v>18.819047619047616</v>
      </c>
      <c r="L21" s="50">
        <v>0.89666666666666661</v>
      </c>
      <c r="M21" s="51">
        <f t="shared" si="0"/>
        <v>0.7483552631578948</v>
      </c>
    </row>
    <row r="22" spans="1:13" s="44" customFormat="1" ht="30" x14ac:dyDescent="0.25">
      <c r="A22" s="45" t="s">
        <v>19</v>
      </c>
      <c r="B22" s="46" t="s">
        <v>26</v>
      </c>
      <c r="C22" s="47" t="s">
        <v>232</v>
      </c>
      <c r="D22" s="48">
        <v>8.9802631578947381</v>
      </c>
      <c r="E22" s="48">
        <v>264</v>
      </c>
      <c r="F22" s="48">
        <v>201</v>
      </c>
      <c r="G22" s="48">
        <v>65</v>
      </c>
      <c r="H22" s="49">
        <v>12.249084249084246</v>
      </c>
      <c r="I22" s="48">
        <v>17.148717948717945</v>
      </c>
      <c r="J22" s="48">
        <v>7.3494505494505473</v>
      </c>
      <c r="K22" s="48">
        <v>15.032967032967031</v>
      </c>
      <c r="L22" s="50">
        <v>0.76136363636363635</v>
      </c>
      <c r="M22" s="51">
        <f t="shared" si="0"/>
        <v>0.7483552631578948</v>
      </c>
    </row>
    <row r="23" spans="1:13" s="44" customFormat="1" x14ac:dyDescent="0.25">
      <c r="A23" s="52" t="s">
        <v>27</v>
      </c>
      <c r="B23" s="53"/>
      <c r="C23" s="54"/>
      <c r="D23" s="55">
        <v>8.9802631578947167</v>
      </c>
      <c r="E23" s="55">
        <v>1132</v>
      </c>
      <c r="F23" s="55">
        <v>931</v>
      </c>
      <c r="G23" s="55">
        <v>276</v>
      </c>
      <c r="H23" s="56">
        <v>13.36263736263736</v>
      </c>
      <c r="I23" s="56">
        <v>18.15091575091575</v>
      </c>
      <c r="J23" s="56">
        <v>9.2981684981684936</v>
      </c>
      <c r="K23" s="56">
        <v>16.619780219780218</v>
      </c>
      <c r="L23" s="57">
        <v>0.82243816254416957</v>
      </c>
      <c r="M23" s="58">
        <f t="shared" si="0"/>
        <v>0.74835526315789302</v>
      </c>
    </row>
    <row r="24" spans="1:13" s="44" customFormat="1" ht="30" x14ac:dyDescent="0.25">
      <c r="A24" s="45" t="s">
        <v>28</v>
      </c>
      <c r="B24" s="46" t="s">
        <v>233</v>
      </c>
      <c r="C24" s="47" t="s">
        <v>30</v>
      </c>
      <c r="D24" s="48">
        <v>12.006578947368418</v>
      </c>
      <c r="E24" s="48">
        <v>258</v>
      </c>
      <c r="F24" s="48">
        <v>226</v>
      </c>
      <c r="G24" s="48">
        <v>37</v>
      </c>
      <c r="H24" s="49">
        <v>10.410958904109588</v>
      </c>
      <c r="I24" s="48">
        <v>11.077260273972602</v>
      </c>
      <c r="J24" s="48">
        <v>8.4953424657534242</v>
      </c>
      <c r="K24" s="48">
        <v>10.327671232876712</v>
      </c>
      <c r="L24" s="50">
        <v>0.87596899224806202</v>
      </c>
      <c r="M24" s="51">
        <f t="shared" si="0"/>
        <v>1.0005482456140349</v>
      </c>
    </row>
    <row r="25" spans="1:13" s="44" customFormat="1" ht="30" x14ac:dyDescent="0.25">
      <c r="A25" s="45" t="s">
        <v>28</v>
      </c>
      <c r="B25" s="46" t="s">
        <v>234</v>
      </c>
      <c r="C25" s="47" t="s">
        <v>32</v>
      </c>
      <c r="D25" s="48">
        <v>12.006578947368418</v>
      </c>
      <c r="E25" s="48">
        <v>224</v>
      </c>
      <c r="F25" s="48">
        <v>181</v>
      </c>
      <c r="G25" s="48">
        <v>38</v>
      </c>
      <c r="H25" s="49">
        <v>8.4953424657534242</v>
      </c>
      <c r="I25" s="48">
        <v>10.161095890410959</v>
      </c>
      <c r="J25" s="48">
        <v>6.4964383561643837</v>
      </c>
      <c r="K25" s="48">
        <v>8.5786301369863018</v>
      </c>
      <c r="L25" s="50">
        <v>0.8080357142857143</v>
      </c>
      <c r="M25" s="51">
        <f t="shared" si="0"/>
        <v>1.0005482456140349</v>
      </c>
    </row>
    <row r="26" spans="1:13" s="44" customFormat="1" ht="30" x14ac:dyDescent="0.25">
      <c r="A26" s="45" t="s">
        <v>28</v>
      </c>
      <c r="B26" s="46" t="s">
        <v>235</v>
      </c>
      <c r="C26" s="47" t="s">
        <v>34</v>
      </c>
      <c r="D26" s="48">
        <v>12.006578947368421</v>
      </c>
      <c r="E26" s="48">
        <v>255</v>
      </c>
      <c r="F26" s="48">
        <v>218</v>
      </c>
      <c r="G26" s="48">
        <v>106</v>
      </c>
      <c r="H26" s="49">
        <v>12.493150684931505</v>
      </c>
      <c r="I26" s="48">
        <v>8.7452054794520553</v>
      </c>
      <c r="J26" s="48">
        <v>9.9945205479452017</v>
      </c>
      <c r="K26" s="48">
        <v>8.1621917808219173</v>
      </c>
      <c r="L26" s="50">
        <v>0.85490196078431369</v>
      </c>
      <c r="M26" s="51">
        <f t="shared" si="0"/>
        <v>1.0005482456140351</v>
      </c>
    </row>
    <row r="27" spans="1:13" s="44" customFormat="1" ht="30" x14ac:dyDescent="0.25">
      <c r="A27" s="45" t="s">
        <v>28</v>
      </c>
      <c r="B27" s="46" t="s">
        <v>236</v>
      </c>
      <c r="C27" s="47" t="s">
        <v>36</v>
      </c>
      <c r="D27" s="48">
        <v>12.006578947368423</v>
      </c>
      <c r="E27" s="48">
        <v>246</v>
      </c>
      <c r="F27" s="48">
        <v>214</v>
      </c>
      <c r="G27" s="48">
        <v>43</v>
      </c>
      <c r="H27" s="49">
        <v>10.57753424657534</v>
      </c>
      <c r="I27" s="48">
        <v>9.9112328767123294</v>
      </c>
      <c r="J27" s="48">
        <v>8.4120547945205466</v>
      </c>
      <c r="K27" s="48">
        <v>9.4115068493150691</v>
      </c>
      <c r="L27" s="50">
        <v>0.86991869918699183</v>
      </c>
      <c r="M27" s="51">
        <f t="shared" si="0"/>
        <v>1.0005482456140353</v>
      </c>
    </row>
    <row r="28" spans="1:13" s="44" customFormat="1" ht="30" x14ac:dyDescent="0.25">
      <c r="A28" s="45" t="s">
        <v>28</v>
      </c>
      <c r="B28" s="46" t="s">
        <v>237</v>
      </c>
      <c r="C28" s="47" t="s">
        <v>38</v>
      </c>
      <c r="D28" s="48">
        <v>12.006578947368418</v>
      </c>
      <c r="E28" s="48">
        <v>249</v>
      </c>
      <c r="F28" s="48">
        <v>194</v>
      </c>
      <c r="G28" s="48">
        <v>99</v>
      </c>
      <c r="H28" s="49">
        <v>10.244383561643835</v>
      </c>
      <c r="I28" s="48">
        <v>10.494246575342466</v>
      </c>
      <c r="J28" s="48">
        <v>6.6630136986301371</v>
      </c>
      <c r="K28" s="48">
        <v>9.4947945205479449</v>
      </c>
      <c r="L28" s="50">
        <v>0.77911646586345384</v>
      </c>
      <c r="M28" s="51">
        <f t="shared" si="0"/>
        <v>1.0005482456140349</v>
      </c>
    </row>
    <row r="29" spans="1:13" s="44" customFormat="1" x14ac:dyDescent="0.25">
      <c r="A29" s="52" t="s">
        <v>39</v>
      </c>
      <c r="B29" s="53"/>
      <c r="C29" s="54"/>
      <c r="D29" s="55">
        <v>12.006578947368407</v>
      </c>
      <c r="E29" s="55">
        <v>1232</v>
      </c>
      <c r="F29" s="55">
        <v>1033</v>
      </c>
      <c r="G29" s="55">
        <v>323</v>
      </c>
      <c r="H29" s="56">
        <v>10.444273972602739</v>
      </c>
      <c r="I29" s="56">
        <v>10.077808219178083</v>
      </c>
      <c r="J29" s="56">
        <v>8.0122739726027383</v>
      </c>
      <c r="K29" s="56">
        <v>9.1949589041095887</v>
      </c>
      <c r="L29" s="57">
        <v>0.83847402597402598</v>
      </c>
      <c r="M29" s="58">
        <f t="shared" si="0"/>
        <v>1.000548245614034</v>
      </c>
    </row>
    <row r="30" spans="1:13" s="44" customFormat="1" ht="30" x14ac:dyDescent="0.25">
      <c r="A30" s="45" t="s">
        <v>40</v>
      </c>
      <c r="B30" s="46" t="s">
        <v>238</v>
      </c>
      <c r="C30" s="47" t="s">
        <v>41</v>
      </c>
      <c r="D30" s="48">
        <v>12.006578947368421</v>
      </c>
      <c r="E30" s="48">
        <v>333</v>
      </c>
      <c r="F30" s="48">
        <v>301</v>
      </c>
      <c r="G30" s="48">
        <v>36</v>
      </c>
      <c r="H30" s="49">
        <v>12.076712328767123</v>
      </c>
      <c r="I30" s="48">
        <v>15.658082191780821</v>
      </c>
      <c r="J30" s="48">
        <v>10.827397260273973</v>
      </c>
      <c r="K30" s="48">
        <v>14.242191780821919</v>
      </c>
      <c r="L30" s="50">
        <v>0.90390390390390385</v>
      </c>
      <c r="M30" s="51">
        <f t="shared" si="0"/>
        <v>1.0005482456140351</v>
      </c>
    </row>
    <row r="31" spans="1:13" s="44" customFormat="1" ht="30" x14ac:dyDescent="0.25">
      <c r="A31" s="45" t="s">
        <v>40</v>
      </c>
      <c r="B31" s="46" t="s">
        <v>42</v>
      </c>
      <c r="C31" s="47" t="s">
        <v>43</v>
      </c>
      <c r="D31" s="48">
        <v>12.006578947368421</v>
      </c>
      <c r="E31" s="48">
        <v>281</v>
      </c>
      <c r="F31" s="48">
        <v>268</v>
      </c>
      <c r="G31" s="48">
        <v>29</v>
      </c>
      <c r="H31" s="49">
        <v>10.494246575342464</v>
      </c>
      <c r="I31" s="48">
        <v>12.909589041095892</v>
      </c>
      <c r="J31" s="48">
        <v>10.077808219178081</v>
      </c>
      <c r="K31" s="48">
        <v>12.243287671232878</v>
      </c>
      <c r="L31" s="50">
        <v>0.9537366548042705</v>
      </c>
      <c r="M31" s="51">
        <f t="shared" si="0"/>
        <v>1.0005482456140351</v>
      </c>
    </row>
    <row r="32" spans="1:13" s="44" customFormat="1" ht="30" x14ac:dyDescent="0.25">
      <c r="A32" s="45" t="s">
        <v>40</v>
      </c>
      <c r="B32" s="46" t="s">
        <v>239</v>
      </c>
      <c r="C32" s="47" t="s">
        <v>44</v>
      </c>
      <c r="D32" s="48">
        <v>8.9802631578947381</v>
      </c>
      <c r="E32" s="48">
        <v>191</v>
      </c>
      <c r="F32" s="48">
        <v>168</v>
      </c>
      <c r="G32" s="48">
        <v>33</v>
      </c>
      <c r="H32" s="49">
        <v>8.6857142857142851</v>
      </c>
      <c r="I32" s="48">
        <v>12.583150183150181</v>
      </c>
      <c r="J32" s="48">
        <v>8.0175824175824157</v>
      </c>
      <c r="K32" s="48">
        <v>10.690109890109888</v>
      </c>
      <c r="L32" s="50">
        <v>0.87958115183246077</v>
      </c>
      <c r="M32" s="51">
        <f t="shared" si="0"/>
        <v>0.7483552631578948</v>
      </c>
    </row>
    <row r="33" spans="1:13" s="44" customFormat="1" ht="30" x14ac:dyDescent="0.25">
      <c r="A33" s="45" t="s">
        <v>40</v>
      </c>
      <c r="B33" s="46" t="s">
        <v>45</v>
      </c>
      <c r="C33" s="47" t="s">
        <v>46</v>
      </c>
      <c r="D33" s="48">
        <v>12.006578947368418</v>
      </c>
      <c r="E33" s="48">
        <v>275</v>
      </c>
      <c r="F33" s="48">
        <v>255</v>
      </c>
      <c r="G33" s="48">
        <v>67</v>
      </c>
      <c r="H33" s="49">
        <v>11.077260273972598</v>
      </c>
      <c r="I33" s="48">
        <v>11.826849315068491</v>
      </c>
      <c r="J33" s="48">
        <v>10.077808219178079</v>
      </c>
      <c r="K33" s="48">
        <v>11.160547945205479</v>
      </c>
      <c r="L33" s="50">
        <v>0.92727272727272725</v>
      </c>
      <c r="M33" s="51">
        <f t="shared" si="0"/>
        <v>1.0005482456140349</v>
      </c>
    </row>
    <row r="34" spans="1:13" s="44" customFormat="1" ht="30" x14ac:dyDescent="0.25">
      <c r="A34" s="45" t="s">
        <v>40</v>
      </c>
      <c r="B34" s="46" t="s">
        <v>47</v>
      </c>
      <c r="C34" s="47" t="s">
        <v>48</v>
      </c>
      <c r="D34" s="48">
        <v>12.006578947368419</v>
      </c>
      <c r="E34" s="48">
        <v>309</v>
      </c>
      <c r="F34" s="48">
        <v>267</v>
      </c>
      <c r="G34" s="48">
        <v>28</v>
      </c>
      <c r="H34" s="49">
        <v>10.327671232876712</v>
      </c>
      <c r="I34" s="48">
        <v>15.408219178082192</v>
      </c>
      <c r="J34" s="48">
        <v>8.9117808219178087</v>
      </c>
      <c r="K34" s="48">
        <v>13.326027397260274</v>
      </c>
      <c r="L34" s="50">
        <v>0.86407766990291257</v>
      </c>
      <c r="M34" s="51">
        <f t="shared" si="0"/>
        <v>1.0005482456140349</v>
      </c>
    </row>
    <row r="35" spans="1:13" s="44" customFormat="1" ht="30" x14ac:dyDescent="0.25">
      <c r="A35" s="45" t="s">
        <v>40</v>
      </c>
      <c r="B35" s="46" t="s">
        <v>49</v>
      </c>
      <c r="C35" s="47" t="s">
        <v>50</v>
      </c>
      <c r="D35" s="48">
        <v>12.006578947368418</v>
      </c>
      <c r="E35" s="48">
        <v>329</v>
      </c>
      <c r="F35" s="48">
        <v>281</v>
      </c>
      <c r="G35" s="48">
        <v>54</v>
      </c>
      <c r="H35" s="49">
        <v>10.327671232876712</v>
      </c>
      <c r="I35" s="48">
        <v>17.073972602739726</v>
      </c>
      <c r="J35" s="48">
        <v>7.7457534246575346</v>
      </c>
      <c r="K35" s="48">
        <v>15.658082191780821</v>
      </c>
      <c r="L35" s="50">
        <v>0.85410334346504557</v>
      </c>
      <c r="M35" s="51">
        <f t="shared" si="0"/>
        <v>1.0005482456140349</v>
      </c>
    </row>
    <row r="36" spans="1:13" s="44" customFormat="1" ht="30" x14ac:dyDescent="0.25">
      <c r="A36" s="45" t="s">
        <v>40</v>
      </c>
      <c r="B36" s="46" t="s">
        <v>51</v>
      </c>
      <c r="C36" s="47" t="s">
        <v>52</v>
      </c>
      <c r="D36" s="48">
        <v>12.006578947368419</v>
      </c>
      <c r="E36" s="48">
        <v>263</v>
      </c>
      <c r="F36" s="48">
        <v>265</v>
      </c>
      <c r="G36" s="48">
        <v>31</v>
      </c>
      <c r="H36" s="49">
        <v>8.8284931506849311</v>
      </c>
      <c r="I36" s="48">
        <v>13.076164383561643</v>
      </c>
      <c r="J36" s="48">
        <v>9.4947945205479449</v>
      </c>
      <c r="K36" s="48">
        <v>12.576438356164383</v>
      </c>
      <c r="L36" s="50">
        <v>1.0076045627376427</v>
      </c>
      <c r="M36" s="51">
        <f t="shared" si="0"/>
        <v>1.0005482456140349</v>
      </c>
    </row>
    <row r="37" spans="1:13" s="44" customFormat="1" ht="30" x14ac:dyDescent="0.25">
      <c r="A37" s="45" t="s">
        <v>40</v>
      </c>
      <c r="B37" s="46" t="s">
        <v>240</v>
      </c>
      <c r="C37" s="47" t="s">
        <v>53</v>
      </c>
      <c r="D37" s="48">
        <v>8.9802631578947381</v>
      </c>
      <c r="E37" s="48">
        <v>202</v>
      </c>
      <c r="F37" s="48">
        <v>186</v>
      </c>
      <c r="G37" s="48">
        <v>110</v>
      </c>
      <c r="H37" s="49">
        <v>7.9062271062271039</v>
      </c>
      <c r="I37" s="48">
        <v>14.587545787545787</v>
      </c>
      <c r="J37" s="48">
        <v>8.4630036630036614</v>
      </c>
      <c r="K37" s="48">
        <v>12.249084249084246</v>
      </c>
      <c r="L37" s="50">
        <v>0.92079207920792083</v>
      </c>
      <c r="M37" s="51">
        <f t="shared" si="0"/>
        <v>0.7483552631578948</v>
      </c>
    </row>
    <row r="38" spans="1:13" s="44" customFormat="1" x14ac:dyDescent="0.25">
      <c r="A38" s="52" t="s">
        <v>54</v>
      </c>
      <c r="B38" s="53"/>
      <c r="C38" s="54"/>
      <c r="D38" s="55">
        <v>11.287619947659175</v>
      </c>
      <c r="E38" s="55">
        <v>2183</v>
      </c>
      <c r="F38" s="55">
        <v>1991</v>
      </c>
      <c r="G38" s="55">
        <v>388</v>
      </c>
      <c r="H38" s="56">
        <v>9.9654995233077415</v>
      </c>
      <c r="I38" s="56">
        <v>14.140446585378093</v>
      </c>
      <c r="J38" s="56">
        <v>9.201991068292438</v>
      </c>
      <c r="K38" s="56">
        <v>12.768221185207487</v>
      </c>
      <c r="L38" s="57">
        <v>0.91204764086120016</v>
      </c>
      <c r="M38" s="58">
        <f t="shared" si="0"/>
        <v>0.94063499563826458</v>
      </c>
    </row>
    <row r="39" spans="1:13" s="44" customFormat="1" ht="30" x14ac:dyDescent="0.25">
      <c r="A39" s="45" t="s">
        <v>55</v>
      </c>
      <c r="B39" s="46" t="s">
        <v>56</v>
      </c>
      <c r="C39" s="47" t="s">
        <v>57</v>
      </c>
      <c r="D39" s="48">
        <v>12.006578947368418</v>
      </c>
      <c r="E39" s="48">
        <v>341</v>
      </c>
      <c r="F39" s="48">
        <v>336</v>
      </c>
      <c r="G39" s="48">
        <v>31</v>
      </c>
      <c r="H39" s="49">
        <v>8.911780821917807</v>
      </c>
      <c r="I39" s="48">
        <v>19.489315068493152</v>
      </c>
      <c r="J39" s="48">
        <v>7.8290410958904113</v>
      </c>
      <c r="K39" s="48">
        <v>20.155616438356159</v>
      </c>
      <c r="L39" s="50">
        <v>0.98533724340175954</v>
      </c>
      <c r="M39" s="51">
        <f t="shared" si="0"/>
        <v>1.0005482456140349</v>
      </c>
    </row>
    <row r="40" spans="1:13" s="44" customFormat="1" ht="30" x14ac:dyDescent="0.25">
      <c r="A40" s="45" t="s">
        <v>55</v>
      </c>
      <c r="B40" s="46" t="s">
        <v>58</v>
      </c>
      <c r="C40" s="47" t="s">
        <v>59</v>
      </c>
      <c r="D40" s="48">
        <v>12.006578947368421</v>
      </c>
      <c r="E40" s="48">
        <v>379</v>
      </c>
      <c r="F40" s="48">
        <v>336</v>
      </c>
      <c r="G40" s="48">
        <v>63</v>
      </c>
      <c r="H40" s="49">
        <v>12.826301369863012</v>
      </c>
      <c r="I40" s="48">
        <v>18.739726027397261</v>
      </c>
      <c r="J40" s="48">
        <v>10.910684931506847</v>
      </c>
      <c r="K40" s="48">
        <v>17.073972602739726</v>
      </c>
      <c r="L40" s="50">
        <v>0.88654353562005273</v>
      </c>
      <c r="M40" s="51">
        <f t="shared" si="0"/>
        <v>1.0005482456140351</v>
      </c>
    </row>
    <row r="41" spans="1:13" s="44" customFormat="1" ht="30" x14ac:dyDescent="0.25">
      <c r="A41" s="45" t="s">
        <v>55</v>
      </c>
      <c r="B41" s="46" t="s">
        <v>241</v>
      </c>
      <c r="C41" s="47" t="s">
        <v>60</v>
      </c>
      <c r="D41" s="48">
        <v>12.006578947368421</v>
      </c>
      <c r="E41" s="48">
        <v>392</v>
      </c>
      <c r="F41" s="48">
        <v>347</v>
      </c>
      <c r="G41" s="48">
        <v>55</v>
      </c>
      <c r="H41" s="49">
        <v>14.575342465753424</v>
      </c>
      <c r="I41" s="48">
        <v>18.073424657534247</v>
      </c>
      <c r="J41" s="48">
        <v>10.827397260273973</v>
      </c>
      <c r="K41" s="48">
        <v>18.073424657534247</v>
      </c>
      <c r="L41" s="50">
        <v>0.88520408163265307</v>
      </c>
      <c r="M41" s="51">
        <f t="shared" si="0"/>
        <v>1.0005482456140351</v>
      </c>
    </row>
    <row r="42" spans="1:13" s="44" customFormat="1" ht="30" x14ac:dyDescent="0.25">
      <c r="A42" s="45" t="s">
        <v>55</v>
      </c>
      <c r="B42" s="46" t="s">
        <v>61</v>
      </c>
      <c r="C42" s="47" t="s">
        <v>62</v>
      </c>
      <c r="D42" s="48">
        <v>12.006578947368418</v>
      </c>
      <c r="E42" s="48">
        <v>372</v>
      </c>
      <c r="F42" s="48">
        <v>314</v>
      </c>
      <c r="G42" s="48">
        <v>46</v>
      </c>
      <c r="H42" s="49">
        <v>12.909589041095886</v>
      </c>
      <c r="I42" s="48">
        <v>18.073424657534247</v>
      </c>
      <c r="J42" s="48">
        <v>9.8279452054794501</v>
      </c>
      <c r="K42" s="48">
        <v>16.324383561643835</v>
      </c>
      <c r="L42" s="50">
        <v>0.84408602150537637</v>
      </c>
      <c r="M42" s="51">
        <f t="shared" si="0"/>
        <v>1.0005482456140349</v>
      </c>
    </row>
    <row r="43" spans="1:13" s="44" customFormat="1" ht="30" x14ac:dyDescent="0.25">
      <c r="A43" s="45" t="s">
        <v>55</v>
      </c>
      <c r="B43" s="46" t="s">
        <v>63</v>
      </c>
      <c r="C43" s="47" t="s">
        <v>64</v>
      </c>
      <c r="D43" s="48">
        <v>12.006578947368423</v>
      </c>
      <c r="E43" s="48">
        <v>374</v>
      </c>
      <c r="F43" s="48">
        <v>323</v>
      </c>
      <c r="G43" s="48">
        <v>43</v>
      </c>
      <c r="H43" s="49">
        <v>11.910136986301369</v>
      </c>
      <c r="I43" s="48">
        <v>19.239452054794523</v>
      </c>
      <c r="J43" s="48">
        <v>9.0783561643835604</v>
      </c>
      <c r="K43" s="48">
        <v>17.823561643835617</v>
      </c>
      <c r="L43" s="50">
        <v>0.86363636363636365</v>
      </c>
      <c r="M43" s="51">
        <f t="shared" si="0"/>
        <v>1.0005482456140353</v>
      </c>
    </row>
    <row r="44" spans="1:13" s="44" customFormat="1" ht="30" x14ac:dyDescent="0.25">
      <c r="A44" s="45" t="s">
        <v>55</v>
      </c>
      <c r="B44" s="46" t="s">
        <v>65</v>
      </c>
      <c r="C44" s="47" t="s">
        <v>66</v>
      </c>
      <c r="D44" s="48">
        <v>12.006578947368421</v>
      </c>
      <c r="E44" s="48">
        <v>239</v>
      </c>
      <c r="F44" s="48">
        <v>231</v>
      </c>
      <c r="G44" s="48">
        <v>214</v>
      </c>
      <c r="H44" s="49">
        <v>6.08</v>
      </c>
      <c r="I44" s="48">
        <v>13.825753424657535</v>
      </c>
      <c r="J44" s="48">
        <v>4.9139726027397259</v>
      </c>
      <c r="K44" s="48">
        <v>14.325479452054793</v>
      </c>
      <c r="L44" s="50">
        <v>0.96652719665271969</v>
      </c>
      <c r="M44" s="51">
        <f t="shared" si="0"/>
        <v>1.0005482456140351</v>
      </c>
    </row>
    <row r="45" spans="1:13" s="44" customFormat="1" ht="30" x14ac:dyDescent="0.25">
      <c r="A45" s="45" t="s">
        <v>55</v>
      </c>
      <c r="B45" s="46" t="s">
        <v>67</v>
      </c>
      <c r="C45" s="47" t="s">
        <v>68</v>
      </c>
      <c r="D45" s="48">
        <v>12.006578947368423</v>
      </c>
      <c r="E45" s="48">
        <v>417</v>
      </c>
      <c r="F45" s="48">
        <v>369</v>
      </c>
      <c r="G45" s="48">
        <v>117</v>
      </c>
      <c r="H45" s="49">
        <v>14.158904109589034</v>
      </c>
      <c r="I45" s="48">
        <v>20.572054794520547</v>
      </c>
      <c r="J45" s="48">
        <v>11.910136986301367</v>
      </c>
      <c r="K45" s="48">
        <v>18.823013698630138</v>
      </c>
      <c r="L45" s="50">
        <v>0.8848920863309353</v>
      </c>
      <c r="M45" s="51">
        <f t="shared" si="0"/>
        <v>1.0005482456140353</v>
      </c>
    </row>
    <row r="46" spans="1:13" s="44" customFormat="1" x14ac:dyDescent="0.25">
      <c r="A46" s="52" t="s">
        <v>69</v>
      </c>
      <c r="B46" s="53"/>
      <c r="C46" s="54"/>
      <c r="D46" s="55">
        <v>12.00657894736838</v>
      </c>
      <c r="E46" s="55">
        <v>2514</v>
      </c>
      <c r="F46" s="55">
        <v>2256</v>
      </c>
      <c r="G46" s="55">
        <v>569</v>
      </c>
      <c r="H46" s="56">
        <v>11.624579256360075</v>
      </c>
      <c r="I46" s="56">
        <v>18.287592954990213</v>
      </c>
      <c r="J46" s="56">
        <v>9.3282191780821915</v>
      </c>
      <c r="K46" s="56">
        <v>17.514207436399214</v>
      </c>
      <c r="L46" s="57">
        <v>0.89737470167064437</v>
      </c>
      <c r="M46" s="58">
        <f t="shared" si="0"/>
        <v>1.0005482456140318</v>
      </c>
    </row>
    <row r="47" spans="1:13" s="44" customFormat="1" ht="30" x14ac:dyDescent="0.25">
      <c r="A47" s="45" t="s">
        <v>70</v>
      </c>
      <c r="B47" s="46" t="s">
        <v>71</v>
      </c>
      <c r="C47" s="47" t="s">
        <v>72</v>
      </c>
      <c r="D47" s="48">
        <v>12.006578947368419</v>
      </c>
      <c r="E47" s="48">
        <v>369</v>
      </c>
      <c r="F47" s="48">
        <v>374</v>
      </c>
      <c r="G47" s="48">
        <v>17</v>
      </c>
      <c r="H47" s="49">
        <v>14.741917808219178</v>
      </c>
      <c r="I47" s="48">
        <v>15.99123287671233</v>
      </c>
      <c r="J47" s="48">
        <v>15.158356164383562</v>
      </c>
      <c r="K47" s="48">
        <v>15.991232876712328</v>
      </c>
      <c r="L47" s="50">
        <v>1.013550135501355</v>
      </c>
      <c r="M47" s="51">
        <f t="shared" si="0"/>
        <v>1.0005482456140349</v>
      </c>
    </row>
    <row r="48" spans="1:13" s="44" customFormat="1" ht="30" x14ac:dyDescent="0.25">
      <c r="A48" s="45" t="s">
        <v>70</v>
      </c>
      <c r="B48" s="46" t="s">
        <v>73</v>
      </c>
      <c r="C48" s="47" t="s">
        <v>74</v>
      </c>
      <c r="D48" s="48">
        <v>12.006578947368425</v>
      </c>
      <c r="E48" s="48">
        <v>372</v>
      </c>
      <c r="F48" s="48">
        <v>308</v>
      </c>
      <c r="G48" s="48">
        <v>100</v>
      </c>
      <c r="H48" s="49">
        <v>12.909589041095884</v>
      </c>
      <c r="I48" s="48">
        <v>18.073424657534247</v>
      </c>
      <c r="J48" s="48">
        <v>9.7446575342465742</v>
      </c>
      <c r="K48" s="48">
        <v>15.907945205479454</v>
      </c>
      <c r="L48" s="50">
        <v>0.82795698924731187</v>
      </c>
      <c r="M48" s="51">
        <f t="shared" si="0"/>
        <v>1.0005482456140353</v>
      </c>
    </row>
    <row r="49" spans="1:13" s="44" customFormat="1" ht="30" x14ac:dyDescent="0.25">
      <c r="A49" s="45" t="s">
        <v>70</v>
      </c>
      <c r="B49" s="46" t="s">
        <v>75</v>
      </c>
      <c r="C49" s="47" t="s">
        <v>76</v>
      </c>
      <c r="D49" s="48">
        <v>12.006578947368419</v>
      </c>
      <c r="E49" s="48">
        <v>342</v>
      </c>
      <c r="F49" s="48">
        <v>351</v>
      </c>
      <c r="G49" s="48">
        <v>82</v>
      </c>
      <c r="H49" s="49">
        <v>11.576986301369862</v>
      </c>
      <c r="I49" s="48">
        <v>16.907397260273971</v>
      </c>
      <c r="J49" s="48">
        <v>13.07616438356164</v>
      </c>
      <c r="K49" s="48">
        <v>16.157808219178083</v>
      </c>
      <c r="L49" s="50">
        <v>1.0263157894736843</v>
      </c>
      <c r="M49" s="51">
        <f t="shared" si="0"/>
        <v>1.0005482456140349</v>
      </c>
    </row>
    <row r="50" spans="1:13" s="44" customFormat="1" ht="30" x14ac:dyDescent="0.25">
      <c r="A50" s="45" t="s">
        <v>70</v>
      </c>
      <c r="B50" s="46" t="s">
        <v>77</v>
      </c>
      <c r="C50" s="47" t="s">
        <v>78</v>
      </c>
      <c r="D50" s="48">
        <v>8.9802631578947381</v>
      </c>
      <c r="E50" s="48">
        <v>237</v>
      </c>
      <c r="F50" s="48">
        <v>201</v>
      </c>
      <c r="G50" s="48">
        <v>77</v>
      </c>
      <c r="H50" s="49">
        <v>10.02197802197802</v>
      </c>
      <c r="I50" s="48">
        <v>16.369230769230768</v>
      </c>
      <c r="J50" s="48">
        <v>7.0153846153846144</v>
      </c>
      <c r="K50" s="48">
        <v>15.367032967032966</v>
      </c>
      <c r="L50" s="50">
        <v>0.84810126582278478</v>
      </c>
      <c r="M50" s="51">
        <f t="shared" si="0"/>
        <v>0.7483552631578948</v>
      </c>
    </row>
    <row r="51" spans="1:13" s="44" customFormat="1" ht="30" x14ac:dyDescent="0.25">
      <c r="A51" s="45" t="s">
        <v>70</v>
      </c>
      <c r="B51" s="46" t="s">
        <v>79</v>
      </c>
      <c r="C51" s="47" t="s">
        <v>80</v>
      </c>
      <c r="D51" s="48">
        <v>12.006578947368423</v>
      </c>
      <c r="E51" s="48">
        <v>308</v>
      </c>
      <c r="F51" s="48">
        <v>288</v>
      </c>
      <c r="G51" s="48">
        <v>38</v>
      </c>
      <c r="H51" s="49">
        <v>10.57753424657534</v>
      </c>
      <c r="I51" s="48">
        <v>15.075068493150683</v>
      </c>
      <c r="J51" s="48">
        <v>9.1616438356164345</v>
      </c>
      <c r="K51" s="48">
        <v>14.825205479452052</v>
      </c>
      <c r="L51" s="50">
        <v>0.93506493506493504</v>
      </c>
      <c r="M51" s="51">
        <f t="shared" si="0"/>
        <v>1.0005482456140353</v>
      </c>
    </row>
    <row r="52" spans="1:13" s="44" customFormat="1" x14ac:dyDescent="0.25">
      <c r="A52" s="52" t="s">
        <v>81</v>
      </c>
      <c r="B52" s="53"/>
      <c r="C52" s="54"/>
      <c r="D52" s="55">
        <v>11.343882059162498</v>
      </c>
      <c r="E52" s="55">
        <v>1628</v>
      </c>
      <c r="F52" s="55">
        <v>1522</v>
      </c>
      <c r="G52" s="55">
        <v>314</v>
      </c>
      <c r="H52" s="56">
        <v>11.965601083847657</v>
      </c>
      <c r="I52" s="56">
        <v>16.4832708113804</v>
      </c>
      <c r="J52" s="56">
        <v>10.831241306638566</v>
      </c>
      <c r="K52" s="56">
        <v>15.649844949570976</v>
      </c>
      <c r="L52" s="57">
        <v>0.93488943488943488</v>
      </c>
      <c r="M52" s="58">
        <f t="shared" si="0"/>
        <v>0.94532350493020811</v>
      </c>
    </row>
    <row r="53" spans="1:13" s="44" customFormat="1" ht="30" x14ac:dyDescent="0.25">
      <c r="A53" s="45" t="s">
        <v>82</v>
      </c>
      <c r="B53" s="46" t="s">
        <v>83</v>
      </c>
      <c r="C53" s="47" t="s">
        <v>84</v>
      </c>
      <c r="D53" s="48">
        <v>12.006578947368423</v>
      </c>
      <c r="E53" s="48">
        <v>387</v>
      </c>
      <c r="F53" s="48">
        <v>454</v>
      </c>
      <c r="G53" s="48">
        <v>60</v>
      </c>
      <c r="H53" s="49">
        <v>9.9112328767123277</v>
      </c>
      <c r="I53" s="48">
        <v>22.321095890410955</v>
      </c>
      <c r="J53" s="48">
        <v>14.408767123287671</v>
      </c>
      <c r="K53" s="48">
        <v>23.403835616438354</v>
      </c>
      <c r="L53" s="50">
        <v>1.17312661498708</v>
      </c>
      <c r="M53" s="51">
        <f t="shared" si="0"/>
        <v>1.0005482456140353</v>
      </c>
    </row>
    <row r="54" spans="1:13" s="44" customFormat="1" ht="30" x14ac:dyDescent="0.25">
      <c r="A54" s="45" t="s">
        <v>82</v>
      </c>
      <c r="B54" s="46" t="s">
        <v>85</v>
      </c>
      <c r="C54" s="47" t="s">
        <v>86</v>
      </c>
      <c r="D54" s="48">
        <v>12.006578947368418</v>
      </c>
      <c r="E54" s="48">
        <v>342</v>
      </c>
      <c r="F54" s="48">
        <v>373</v>
      </c>
      <c r="G54" s="48">
        <v>50</v>
      </c>
      <c r="H54" s="49">
        <v>10.660821917808217</v>
      </c>
      <c r="I54" s="48">
        <v>17.823561643835617</v>
      </c>
      <c r="J54" s="48">
        <v>12.743013698630135</v>
      </c>
      <c r="K54" s="48">
        <v>18.323287671232876</v>
      </c>
      <c r="L54" s="50">
        <v>1.0906432748538011</v>
      </c>
      <c r="M54" s="51">
        <f t="shared" si="0"/>
        <v>1.0005482456140349</v>
      </c>
    </row>
    <row r="55" spans="1:13" s="44" customFormat="1" ht="30" x14ac:dyDescent="0.25">
      <c r="A55" s="45" t="s">
        <v>82</v>
      </c>
      <c r="B55" s="46" t="s">
        <v>87</v>
      </c>
      <c r="C55" s="47" t="s">
        <v>88</v>
      </c>
      <c r="D55" s="48">
        <v>8.9802631578947381</v>
      </c>
      <c r="E55" s="48">
        <v>286</v>
      </c>
      <c r="F55" s="48">
        <v>270</v>
      </c>
      <c r="G55" s="48">
        <v>70</v>
      </c>
      <c r="H55" s="49">
        <v>10.578754578754577</v>
      </c>
      <c r="I55" s="48">
        <v>21.268864468864464</v>
      </c>
      <c r="J55" s="48">
        <v>9.2424908424908416</v>
      </c>
      <c r="K55" s="48">
        <v>20.823443223443221</v>
      </c>
      <c r="L55" s="50">
        <v>0.94405594405594406</v>
      </c>
      <c r="M55" s="51">
        <f t="shared" si="0"/>
        <v>0.7483552631578948</v>
      </c>
    </row>
    <row r="56" spans="1:13" s="44" customFormat="1" ht="30" x14ac:dyDescent="0.25">
      <c r="A56" s="45" t="s">
        <v>82</v>
      </c>
      <c r="B56" s="46" t="s">
        <v>89</v>
      </c>
      <c r="C56" s="47" t="s">
        <v>242</v>
      </c>
      <c r="D56" s="48">
        <v>12.006578947368419</v>
      </c>
      <c r="E56" s="48">
        <v>322</v>
      </c>
      <c r="F56" s="48">
        <v>328</v>
      </c>
      <c r="G56" s="48">
        <v>14</v>
      </c>
      <c r="H56" s="49">
        <v>8.9950684931506846</v>
      </c>
      <c r="I56" s="48">
        <v>17.823561643835617</v>
      </c>
      <c r="J56" s="48">
        <v>9.4115068493150691</v>
      </c>
      <c r="K56" s="48">
        <v>17.906849315068495</v>
      </c>
      <c r="L56" s="50">
        <v>1.0186335403726707</v>
      </c>
      <c r="M56" s="51">
        <f t="shared" si="0"/>
        <v>1.0005482456140349</v>
      </c>
    </row>
    <row r="57" spans="1:13" s="44" customFormat="1" x14ac:dyDescent="0.25">
      <c r="A57" s="52" t="s">
        <v>90</v>
      </c>
      <c r="B57" s="53"/>
      <c r="C57" s="54"/>
      <c r="D57" s="55">
        <v>11.242036011080323</v>
      </c>
      <c r="E57" s="55">
        <v>1337</v>
      </c>
      <c r="F57" s="55">
        <v>1425</v>
      </c>
      <c r="G57" s="55">
        <v>194</v>
      </c>
      <c r="H57" s="56">
        <v>10.036469466606452</v>
      </c>
      <c r="I57" s="56">
        <v>19.809270911736665</v>
      </c>
      <c r="J57" s="56">
        <v>11.451444628430929</v>
      </c>
      <c r="K57" s="56">
        <v>20.114353956545738</v>
      </c>
      <c r="L57" s="57">
        <v>1.0658189977561705</v>
      </c>
      <c r="M57" s="58">
        <f t="shared" si="0"/>
        <v>0.93683633425669355</v>
      </c>
    </row>
    <row r="58" spans="1:13" s="44" customFormat="1" ht="30" x14ac:dyDescent="0.25">
      <c r="A58" s="45" t="s">
        <v>91</v>
      </c>
      <c r="B58" s="46" t="s">
        <v>92</v>
      </c>
      <c r="C58" s="47" t="s">
        <v>93</v>
      </c>
      <c r="D58" s="48">
        <v>12.006578947368419</v>
      </c>
      <c r="E58" s="48">
        <v>300</v>
      </c>
      <c r="F58" s="48">
        <v>294</v>
      </c>
      <c r="G58" s="48">
        <v>13</v>
      </c>
      <c r="H58" s="49">
        <v>8.9950684931506846</v>
      </c>
      <c r="I58" s="48">
        <v>15.99123287671233</v>
      </c>
      <c r="J58" s="48">
        <v>8.9950684931506846</v>
      </c>
      <c r="K58" s="48">
        <v>15.491506849315069</v>
      </c>
      <c r="L58" s="50">
        <v>0.98</v>
      </c>
      <c r="M58" s="51">
        <f t="shared" si="0"/>
        <v>1.0005482456140349</v>
      </c>
    </row>
    <row r="59" spans="1:13" s="44" customFormat="1" ht="30" x14ac:dyDescent="0.25">
      <c r="A59" s="45" t="s">
        <v>91</v>
      </c>
      <c r="B59" s="46" t="s">
        <v>94</v>
      </c>
      <c r="C59" s="47" t="s">
        <v>95</v>
      </c>
      <c r="D59" s="48">
        <v>12.006578947368423</v>
      </c>
      <c r="E59" s="48">
        <v>341</v>
      </c>
      <c r="F59" s="48">
        <v>334</v>
      </c>
      <c r="G59" s="48">
        <v>25</v>
      </c>
      <c r="H59" s="49">
        <v>9.9112328767123294</v>
      </c>
      <c r="I59" s="48">
        <v>18.489863013698631</v>
      </c>
      <c r="J59" s="48">
        <v>8.4953424657534242</v>
      </c>
      <c r="K59" s="48">
        <v>19.322739726027397</v>
      </c>
      <c r="L59" s="50">
        <v>0.97947214076246336</v>
      </c>
      <c r="M59" s="51">
        <f t="shared" si="0"/>
        <v>1.0005482456140353</v>
      </c>
    </row>
    <row r="60" spans="1:13" s="44" customFormat="1" ht="30" x14ac:dyDescent="0.25">
      <c r="A60" s="45" t="s">
        <v>91</v>
      </c>
      <c r="B60" s="46" t="s">
        <v>96</v>
      </c>
      <c r="C60" s="47" t="s">
        <v>97</v>
      </c>
      <c r="D60" s="48">
        <v>12.006578947368418</v>
      </c>
      <c r="E60" s="48">
        <v>285</v>
      </c>
      <c r="F60" s="48">
        <v>258</v>
      </c>
      <c r="G60" s="48">
        <v>18</v>
      </c>
      <c r="H60" s="49">
        <v>8.2454794520547932</v>
      </c>
      <c r="I60" s="48">
        <v>15.491506849315067</v>
      </c>
      <c r="J60" s="48">
        <v>6.9128767123287673</v>
      </c>
      <c r="K60" s="48">
        <v>14.575342465753423</v>
      </c>
      <c r="L60" s="50">
        <v>0.90526315789473688</v>
      </c>
      <c r="M60" s="51">
        <f t="shared" si="0"/>
        <v>1.0005482456140349</v>
      </c>
    </row>
    <row r="61" spans="1:13" s="44" customFormat="1" ht="30" x14ac:dyDescent="0.25">
      <c r="A61" s="45" t="s">
        <v>91</v>
      </c>
      <c r="B61" s="46" t="s">
        <v>98</v>
      </c>
      <c r="C61" s="47" t="s">
        <v>99</v>
      </c>
      <c r="D61" s="48">
        <v>12.006578947368423</v>
      </c>
      <c r="E61" s="48">
        <v>506</v>
      </c>
      <c r="F61" s="48">
        <v>489</v>
      </c>
      <c r="G61" s="48">
        <v>62</v>
      </c>
      <c r="H61" s="49">
        <v>12.076712328767123</v>
      </c>
      <c r="I61" s="48">
        <v>30.066849315068495</v>
      </c>
      <c r="J61" s="48">
        <v>9.4115068493150673</v>
      </c>
      <c r="K61" s="48">
        <v>31.316164383561642</v>
      </c>
      <c r="L61" s="50">
        <v>0.96640316205533594</v>
      </c>
      <c r="M61" s="51">
        <f t="shared" si="0"/>
        <v>1.0005482456140353</v>
      </c>
    </row>
    <row r="62" spans="1:13" s="44" customFormat="1" x14ac:dyDescent="0.25">
      <c r="A62" s="52" t="s">
        <v>100</v>
      </c>
      <c r="B62" s="53"/>
      <c r="C62" s="54"/>
      <c r="D62" s="55">
        <v>12.006578947368434</v>
      </c>
      <c r="E62" s="55">
        <v>1432</v>
      </c>
      <c r="F62" s="55">
        <v>1375</v>
      </c>
      <c r="G62" s="55">
        <v>118</v>
      </c>
      <c r="H62" s="56">
        <v>9.8071232876712333</v>
      </c>
      <c r="I62" s="56">
        <v>20.009863013698631</v>
      </c>
      <c r="J62" s="56">
        <v>8.4536986301369854</v>
      </c>
      <c r="K62" s="56">
        <v>20.176438356164383</v>
      </c>
      <c r="L62" s="57">
        <v>0.96019553072625696</v>
      </c>
      <c r="M62" s="58">
        <f t="shared" si="0"/>
        <v>1.0005482456140362</v>
      </c>
    </row>
    <row r="63" spans="1:13" s="44" customFormat="1" ht="30" x14ac:dyDescent="0.25">
      <c r="A63" s="45" t="s">
        <v>101</v>
      </c>
      <c r="B63" s="46" t="s">
        <v>102</v>
      </c>
      <c r="C63" s="47" t="s">
        <v>103</v>
      </c>
      <c r="D63" s="48">
        <v>8.9802631578947381</v>
      </c>
      <c r="E63" s="48">
        <v>256</v>
      </c>
      <c r="F63" s="48">
        <v>230</v>
      </c>
      <c r="G63" s="48">
        <v>38</v>
      </c>
      <c r="H63" s="49">
        <v>13.473992673992671</v>
      </c>
      <c r="I63" s="48">
        <v>15.032967032967033</v>
      </c>
      <c r="J63" s="48">
        <v>11.358241758241755</v>
      </c>
      <c r="K63" s="48">
        <v>14.253479853479853</v>
      </c>
      <c r="L63" s="50">
        <v>0.8984375</v>
      </c>
      <c r="M63" s="51">
        <f t="shared" si="0"/>
        <v>0.7483552631578948</v>
      </c>
    </row>
    <row r="64" spans="1:13" s="44" customFormat="1" ht="30" x14ac:dyDescent="0.25">
      <c r="A64" s="45" t="s">
        <v>101</v>
      </c>
      <c r="B64" s="46" t="s">
        <v>104</v>
      </c>
      <c r="C64" s="47" t="s">
        <v>105</v>
      </c>
      <c r="D64" s="48">
        <v>12.006578947368418</v>
      </c>
      <c r="E64" s="48">
        <v>295</v>
      </c>
      <c r="F64" s="48">
        <v>274</v>
      </c>
      <c r="G64" s="48">
        <v>49</v>
      </c>
      <c r="H64" s="49">
        <v>11.576986301369862</v>
      </c>
      <c r="I64" s="48">
        <v>12.992876712328767</v>
      </c>
      <c r="J64" s="48">
        <v>11.327123287671229</v>
      </c>
      <c r="K64" s="48">
        <v>11.493698630136986</v>
      </c>
      <c r="L64" s="50">
        <v>0.92881355932203391</v>
      </c>
      <c r="M64" s="51">
        <f t="shared" si="0"/>
        <v>1.0005482456140349</v>
      </c>
    </row>
    <row r="65" spans="1:13" s="44" customFormat="1" ht="30" x14ac:dyDescent="0.25">
      <c r="A65" s="45" t="s">
        <v>101</v>
      </c>
      <c r="B65" s="46" t="s">
        <v>106</v>
      </c>
      <c r="C65" s="47" t="s">
        <v>107</v>
      </c>
      <c r="D65" s="48">
        <v>12.006578947368419</v>
      </c>
      <c r="E65" s="48">
        <v>301</v>
      </c>
      <c r="F65" s="48">
        <v>275</v>
      </c>
      <c r="G65" s="48">
        <v>42</v>
      </c>
      <c r="H65" s="49">
        <v>14.242191780821916</v>
      </c>
      <c r="I65" s="48">
        <v>10.827397260273973</v>
      </c>
      <c r="J65" s="48">
        <v>12.493150684931505</v>
      </c>
      <c r="K65" s="48">
        <v>10.410958904109588</v>
      </c>
      <c r="L65" s="50">
        <v>0.91362126245847175</v>
      </c>
      <c r="M65" s="51">
        <f t="shared" si="0"/>
        <v>1.0005482456140349</v>
      </c>
    </row>
    <row r="66" spans="1:13" s="44" customFormat="1" ht="30" x14ac:dyDescent="0.25">
      <c r="A66" s="45" t="s">
        <v>101</v>
      </c>
      <c r="B66" s="46" t="s">
        <v>108</v>
      </c>
      <c r="C66" s="47" t="s">
        <v>109</v>
      </c>
      <c r="D66" s="48">
        <v>12.006578947368419</v>
      </c>
      <c r="E66" s="48">
        <v>322</v>
      </c>
      <c r="F66" s="48">
        <v>321</v>
      </c>
      <c r="G66" s="48">
        <v>17</v>
      </c>
      <c r="H66" s="49">
        <v>15.824657534246573</v>
      </c>
      <c r="I66" s="48">
        <v>10.993972602739726</v>
      </c>
      <c r="J66" s="48">
        <v>15.741369863013695</v>
      </c>
      <c r="K66" s="48">
        <v>10.993972602739726</v>
      </c>
      <c r="L66" s="50">
        <v>0.99689440993788825</v>
      </c>
      <c r="M66" s="51">
        <f t="shared" si="0"/>
        <v>1.0005482456140349</v>
      </c>
    </row>
    <row r="67" spans="1:13" s="44" customFormat="1" ht="30" x14ac:dyDescent="0.25">
      <c r="A67" s="45" t="s">
        <v>101</v>
      </c>
      <c r="B67" s="46" t="s">
        <v>110</v>
      </c>
      <c r="C67" s="47" t="s">
        <v>111</v>
      </c>
      <c r="D67" s="48">
        <v>11.25</v>
      </c>
      <c r="E67" s="48">
        <v>333</v>
      </c>
      <c r="F67" s="48">
        <v>356</v>
      </c>
      <c r="G67" s="48">
        <v>41</v>
      </c>
      <c r="H67" s="49">
        <v>16.355555555555554</v>
      </c>
      <c r="I67" s="48">
        <v>13.244444444444444</v>
      </c>
      <c r="J67" s="48">
        <v>18.133333333333333</v>
      </c>
      <c r="K67" s="48">
        <v>13.511111111111113</v>
      </c>
      <c r="L67" s="50">
        <v>1.0690690690690692</v>
      </c>
      <c r="M67" s="51">
        <f t="shared" si="0"/>
        <v>0.9375</v>
      </c>
    </row>
    <row r="68" spans="1:13" s="44" customFormat="1" x14ac:dyDescent="0.25">
      <c r="A68" s="52" t="s">
        <v>112</v>
      </c>
      <c r="B68" s="53"/>
      <c r="C68" s="54"/>
      <c r="D68" s="55">
        <v>11.351847165991911</v>
      </c>
      <c r="E68" s="55">
        <v>1507</v>
      </c>
      <c r="F68" s="55">
        <v>1456</v>
      </c>
      <c r="G68" s="55">
        <v>187</v>
      </c>
      <c r="H68" s="56">
        <v>14.294676769197315</v>
      </c>
      <c r="I68" s="56">
        <v>12.618331610550788</v>
      </c>
      <c r="J68" s="56">
        <v>13.810643785438305</v>
      </c>
      <c r="K68" s="56">
        <v>12.132644220315452</v>
      </c>
      <c r="L68" s="57">
        <v>0.96615792966157932</v>
      </c>
      <c r="M68" s="58">
        <f t="shared" si="0"/>
        <v>0.9459872638326593</v>
      </c>
    </row>
    <row r="69" spans="1:13" s="44" customFormat="1" ht="30" x14ac:dyDescent="0.25">
      <c r="A69" s="45" t="s">
        <v>113</v>
      </c>
      <c r="B69" s="46" t="s">
        <v>114</v>
      </c>
      <c r="C69" s="47" t="s">
        <v>115</v>
      </c>
      <c r="D69" s="48">
        <v>12.006578947368423</v>
      </c>
      <c r="E69" s="48">
        <v>494</v>
      </c>
      <c r="F69" s="48">
        <v>412</v>
      </c>
      <c r="G69" s="48">
        <v>71</v>
      </c>
      <c r="H69" s="49">
        <v>17.990136986301366</v>
      </c>
      <c r="I69" s="48">
        <v>23.153972602739728</v>
      </c>
      <c r="J69" s="48">
        <v>14.242191780821916</v>
      </c>
      <c r="K69" s="48">
        <v>20.072328767123288</v>
      </c>
      <c r="L69" s="50">
        <v>0.83400809716599189</v>
      </c>
      <c r="M69" s="51">
        <f t="shared" si="0"/>
        <v>1.0005482456140353</v>
      </c>
    </row>
    <row r="70" spans="1:13" s="44" customFormat="1" ht="30" x14ac:dyDescent="0.25">
      <c r="A70" s="45" t="s">
        <v>113</v>
      </c>
      <c r="B70" s="46" t="s">
        <v>116</v>
      </c>
      <c r="C70" s="47" t="s">
        <v>117</v>
      </c>
      <c r="D70" s="48">
        <v>12.006578947368418</v>
      </c>
      <c r="E70" s="48">
        <v>446</v>
      </c>
      <c r="F70" s="48">
        <v>475</v>
      </c>
      <c r="G70" s="48">
        <v>58</v>
      </c>
      <c r="H70" s="49">
        <v>17.823561643835614</v>
      </c>
      <c r="I70" s="48">
        <v>19.322739726027397</v>
      </c>
      <c r="J70" s="48">
        <v>19.822465753424655</v>
      </c>
      <c r="K70" s="48">
        <v>19.739178082191778</v>
      </c>
      <c r="L70" s="50">
        <v>1.0650224215246638</v>
      </c>
      <c r="M70" s="51">
        <f t="shared" si="0"/>
        <v>1.0005482456140349</v>
      </c>
    </row>
    <row r="71" spans="1:13" s="44" customFormat="1" ht="30" x14ac:dyDescent="0.25">
      <c r="A71" s="45" t="s">
        <v>113</v>
      </c>
      <c r="B71" s="46" t="s">
        <v>118</v>
      </c>
      <c r="C71" s="47" t="s">
        <v>119</v>
      </c>
      <c r="D71" s="48">
        <v>12.006578947368418</v>
      </c>
      <c r="E71" s="48">
        <v>456</v>
      </c>
      <c r="F71" s="48">
        <v>398</v>
      </c>
      <c r="G71" s="48">
        <v>117</v>
      </c>
      <c r="H71" s="49">
        <v>18.406575342465754</v>
      </c>
      <c r="I71" s="48">
        <v>19.572602739726026</v>
      </c>
      <c r="J71" s="48">
        <v>13.659178082191776</v>
      </c>
      <c r="K71" s="48">
        <v>19.489315068493152</v>
      </c>
      <c r="L71" s="50">
        <v>0.8728070175438597</v>
      </c>
      <c r="M71" s="51">
        <f t="shared" si="0"/>
        <v>1.0005482456140349</v>
      </c>
    </row>
    <row r="72" spans="1:13" s="44" customFormat="1" ht="30" x14ac:dyDescent="0.25">
      <c r="A72" s="45" t="s">
        <v>113</v>
      </c>
      <c r="B72" s="46" t="s">
        <v>120</v>
      </c>
      <c r="C72" s="47" t="s">
        <v>121</v>
      </c>
      <c r="D72" s="48">
        <v>12.006578947368423</v>
      </c>
      <c r="E72" s="48">
        <v>497</v>
      </c>
      <c r="F72" s="48">
        <v>423</v>
      </c>
      <c r="G72" s="48">
        <v>85</v>
      </c>
      <c r="H72" s="49">
        <v>16.49095890410959</v>
      </c>
      <c r="I72" s="48">
        <v>24.90301369863014</v>
      </c>
      <c r="J72" s="48">
        <v>12.159999999999998</v>
      </c>
      <c r="K72" s="48">
        <v>23.07068493150685</v>
      </c>
      <c r="L72" s="50">
        <v>0.85110663983903423</v>
      </c>
      <c r="M72" s="51">
        <f t="shared" si="0"/>
        <v>1.0005482456140353</v>
      </c>
    </row>
    <row r="73" spans="1:13" s="44" customFormat="1" ht="30" x14ac:dyDescent="0.25">
      <c r="A73" s="45" t="s">
        <v>113</v>
      </c>
      <c r="B73" s="46" t="s">
        <v>122</v>
      </c>
      <c r="C73" s="47" t="s">
        <v>123</v>
      </c>
      <c r="D73" s="48">
        <v>12.006578947368421</v>
      </c>
      <c r="E73" s="48">
        <v>530</v>
      </c>
      <c r="F73" s="48">
        <v>523</v>
      </c>
      <c r="G73" s="48">
        <v>48</v>
      </c>
      <c r="H73" s="49">
        <v>18.40657534246575</v>
      </c>
      <c r="I73" s="48">
        <v>25.735890410958906</v>
      </c>
      <c r="J73" s="48">
        <v>17.490410958904103</v>
      </c>
      <c r="K73" s="48">
        <v>26.069041095890409</v>
      </c>
      <c r="L73" s="50">
        <v>0.98679245283018868</v>
      </c>
      <c r="M73" s="51">
        <f t="shared" si="0"/>
        <v>1.0005482456140351</v>
      </c>
    </row>
    <row r="74" spans="1:13" s="44" customFormat="1" ht="30" x14ac:dyDescent="0.25">
      <c r="A74" s="45" t="s">
        <v>113</v>
      </c>
      <c r="B74" s="46" t="s">
        <v>124</v>
      </c>
      <c r="C74" s="47" t="s">
        <v>125</v>
      </c>
      <c r="D74" s="48">
        <v>12.006578947368423</v>
      </c>
      <c r="E74" s="48">
        <v>632</v>
      </c>
      <c r="F74" s="48">
        <v>476</v>
      </c>
      <c r="G74" s="48">
        <v>145</v>
      </c>
      <c r="H74" s="49">
        <v>25.319452054794517</v>
      </c>
      <c r="I74" s="48">
        <v>27.318356164383562</v>
      </c>
      <c r="J74" s="48">
        <v>16.490958904109586</v>
      </c>
      <c r="K74" s="48">
        <v>23.153972602739728</v>
      </c>
      <c r="L74" s="50">
        <v>0.75316455696202533</v>
      </c>
      <c r="M74" s="51">
        <f t="shared" si="0"/>
        <v>1.0005482456140353</v>
      </c>
    </row>
    <row r="75" spans="1:13" s="44" customFormat="1" x14ac:dyDescent="0.25">
      <c r="A75" s="52" t="s">
        <v>126</v>
      </c>
      <c r="B75" s="53"/>
      <c r="C75" s="54"/>
      <c r="D75" s="55">
        <v>12.006578947368395</v>
      </c>
      <c r="E75" s="55">
        <v>3055</v>
      </c>
      <c r="F75" s="55">
        <v>2707</v>
      </c>
      <c r="G75" s="55">
        <v>524</v>
      </c>
      <c r="H75" s="56">
        <v>19.072876712328764</v>
      </c>
      <c r="I75" s="56">
        <v>23.334429223744291</v>
      </c>
      <c r="J75" s="56">
        <v>15.644200913242008</v>
      </c>
      <c r="K75" s="56">
        <v>21.9324200913242</v>
      </c>
      <c r="L75" s="57">
        <v>0.886088379705401</v>
      </c>
      <c r="M75" s="58">
        <f t="shared" si="0"/>
        <v>1.0005482456140329</v>
      </c>
    </row>
    <row r="76" spans="1:13" s="44" customFormat="1" ht="30" x14ac:dyDescent="0.25">
      <c r="A76" s="45" t="s">
        <v>127</v>
      </c>
      <c r="B76" s="46" t="s">
        <v>128</v>
      </c>
      <c r="C76" s="47" t="s">
        <v>129</v>
      </c>
      <c r="D76" s="48">
        <v>12.006578947368425</v>
      </c>
      <c r="E76" s="48">
        <v>337</v>
      </c>
      <c r="F76" s="48">
        <v>289</v>
      </c>
      <c r="G76" s="48">
        <v>27</v>
      </c>
      <c r="H76" s="49">
        <v>11.410410958904102</v>
      </c>
      <c r="I76" s="48">
        <v>16.657534246575342</v>
      </c>
      <c r="J76" s="48">
        <v>9.9112328767123241</v>
      </c>
      <c r="K76" s="48">
        <v>14.158904109589042</v>
      </c>
      <c r="L76" s="50">
        <v>0.85756676557863498</v>
      </c>
      <c r="M76" s="51">
        <f t="shared" si="0"/>
        <v>1.0005482456140353</v>
      </c>
    </row>
    <row r="77" spans="1:13" s="44" customFormat="1" ht="30" x14ac:dyDescent="0.25">
      <c r="A77" s="45" t="s">
        <v>127</v>
      </c>
      <c r="B77" s="46" t="s">
        <v>130</v>
      </c>
      <c r="C77" s="47" t="s">
        <v>243</v>
      </c>
      <c r="D77" s="48">
        <v>12.006578947368423</v>
      </c>
      <c r="E77" s="48">
        <v>316</v>
      </c>
      <c r="F77" s="48">
        <v>312</v>
      </c>
      <c r="G77" s="48">
        <v>22</v>
      </c>
      <c r="H77" s="49">
        <v>10.74410958904109</v>
      </c>
      <c r="I77" s="48">
        <v>15.574794520547945</v>
      </c>
      <c r="J77" s="48">
        <v>10.74410958904109</v>
      </c>
      <c r="K77" s="48">
        <v>15.241643835616438</v>
      </c>
      <c r="L77" s="50">
        <v>0.98734177215189878</v>
      </c>
      <c r="M77" s="51">
        <f t="shared" si="0"/>
        <v>1.0005482456140353</v>
      </c>
    </row>
    <row r="78" spans="1:13" s="44" customFormat="1" ht="30" x14ac:dyDescent="0.25">
      <c r="A78" s="45" t="s">
        <v>127</v>
      </c>
      <c r="B78" s="46" t="s">
        <v>131</v>
      </c>
      <c r="C78" s="47" t="s">
        <v>132</v>
      </c>
      <c r="D78" s="48">
        <v>12.006578947368425</v>
      </c>
      <c r="E78" s="48">
        <v>320</v>
      </c>
      <c r="F78" s="48">
        <v>337</v>
      </c>
      <c r="G78" s="48">
        <v>34</v>
      </c>
      <c r="H78" s="49">
        <v>10.577534246575343</v>
      </c>
      <c r="I78" s="48">
        <v>16.074520547945205</v>
      </c>
      <c r="J78" s="48">
        <v>11.66027397260274</v>
      </c>
      <c r="K78" s="48">
        <v>16.407671232876712</v>
      </c>
      <c r="L78" s="50">
        <v>1.0531250000000001</v>
      </c>
      <c r="M78" s="51">
        <f t="shared" si="0"/>
        <v>1.0005482456140353</v>
      </c>
    </row>
    <row r="79" spans="1:13" s="44" customFormat="1" ht="30" x14ac:dyDescent="0.25">
      <c r="A79" s="45" t="s">
        <v>127</v>
      </c>
      <c r="B79" s="46" t="s">
        <v>133</v>
      </c>
      <c r="C79" s="47" t="s">
        <v>244</v>
      </c>
      <c r="D79" s="48">
        <v>12.006578947368425</v>
      </c>
      <c r="E79" s="48">
        <v>312</v>
      </c>
      <c r="F79" s="48">
        <v>301</v>
      </c>
      <c r="G79" s="48">
        <v>13</v>
      </c>
      <c r="H79" s="49">
        <v>11.160547945205474</v>
      </c>
      <c r="I79" s="48">
        <v>14.825205479452054</v>
      </c>
      <c r="J79" s="48">
        <v>11.160547945205471</v>
      </c>
      <c r="K79" s="48">
        <v>13.90904109589041</v>
      </c>
      <c r="L79" s="50">
        <v>0.96474358974358976</v>
      </c>
      <c r="M79" s="51">
        <f t="shared" si="0"/>
        <v>1.0005482456140353</v>
      </c>
    </row>
    <row r="80" spans="1:13" s="44" customFormat="1" ht="30" x14ac:dyDescent="0.25">
      <c r="A80" s="45" t="s">
        <v>127</v>
      </c>
      <c r="B80" s="46" t="s">
        <v>134</v>
      </c>
      <c r="C80" s="47" t="s">
        <v>245</v>
      </c>
      <c r="D80" s="48">
        <v>12.006578947368423</v>
      </c>
      <c r="E80" s="48">
        <v>336</v>
      </c>
      <c r="F80" s="48">
        <v>308</v>
      </c>
      <c r="G80" s="48">
        <v>31</v>
      </c>
      <c r="H80" s="49">
        <v>11.826849315068493</v>
      </c>
      <c r="I80" s="48">
        <v>16.157808219178083</v>
      </c>
      <c r="J80" s="48">
        <v>11.327123287671228</v>
      </c>
      <c r="K80" s="48">
        <v>14.325479452054793</v>
      </c>
      <c r="L80" s="50">
        <v>0.91666666666666663</v>
      </c>
      <c r="M80" s="51">
        <f t="shared" si="0"/>
        <v>1.0005482456140353</v>
      </c>
    </row>
    <row r="81" spans="1:13" s="44" customFormat="1" ht="30" x14ac:dyDescent="0.25">
      <c r="A81" s="45" t="s">
        <v>127</v>
      </c>
      <c r="B81" s="46" t="s">
        <v>135</v>
      </c>
      <c r="C81" s="47" t="s">
        <v>136</v>
      </c>
      <c r="D81" s="48">
        <v>12.006578947368425</v>
      </c>
      <c r="E81" s="48">
        <v>325</v>
      </c>
      <c r="F81" s="48">
        <v>308</v>
      </c>
      <c r="G81" s="48">
        <v>27</v>
      </c>
      <c r="H81" s="49">
        <v>11.243835616438346</v>
      </c>
      <c r="I81" s="48">
        <v>15.824657534246576</v>
      </c>
      <c r="J81" s="48">
        <v>10.410958904109586</v>
      </c>
      <c r="K81" s="48">
        <v>15.241643835616438</v>
      </c>
      <c r="L81" s="50">
        <v>0.94769230769230772</v>
      </c>
      <c r="M81" s="51">
        <f t="shared" si="0"/>
        <v>1.0005482456140353</v>
      </c>
    </row>
    <row r="82" spans="1:13" s="44" customFormat="1" x14ac:dyDescent="0.25">
      <c r="A82" s="52" t="s">
        <v>137</v>
      </c>
      <c r="B82" s="53"/>
      <c r="C82" s="54"/>
      <c r="D82" s="55">
        <v>12.006578947368377</v>
      </c>
      <c r="E82" s="55">
        <v>1946</v>
      </c>
      <c r="F82" s="55">
        <v>1855</v>
      </c>
      <c r="G82" s="55">
        <v>154</v>
      </c>
      <c r="H82" s="56">
        <v>11.160547945205474</v>
      </c>
      <c r="I82" s="56">
        <v>15.8524200913242</v>
      </c>
      <c r="J82" s="56">
        <v>10.869041095890408</v>
      </c>
      <c r="K82" s="56">
        <v>14.880730593607309</v>
      </c>
      <c r="L82" s="57">
        <v>0.9532374100719424</v>
      </c>
      <c r="M82" s="58">
        <f t="shared" si="0"/>
        <v>1.0005482456140313</v>
      </c>
    </row>
    <row r="83" spans="1:13" s="44" customFormat="1" ht="30" x14ac:dyDescent="0.25">
      <c r="A83" s="45" t="s">
        <v>138</v>
      </c>
      <c r="B83" s="46" t="s">
        <v>139</v>
      </c>
      <c r="C83" s="47" t="s">
        <v>140</v>
      </c>
      <c r="D83" s="48">
        <v>12.006578947368418</v>
      </c>
      <c r="E83" s="48">
        <v>480</v>
      </c>
      <c r="F83" s="48">
        <v>450</v>
      </c>
      <c r="G83" s="48">
        <v>48</v>
      </c>
      <c r="H83" s="49">
        <v>19.406027397260274</v>
      </c>
      <c r="I83" s="48">
        <v>20.572054794520547</v>
      </c>
      <c r="J83" s="48">
        <v>18.073424657534247</v>
      </c>
      <c r="K83" s="48">
        <v>19.406027397260274</v>
      </c>
      <c r="L83" s="50">
        <v>0.9375</v>
      </c>
      <c r="M83" s="51">
        <f t="shared" si="0"/>
        <v>1.0005482456140349</v>
      </c>
    </row>
    <row r="84" spans="1:13" s="44" customFormat="1" ht="30" x14ac:dyDescent="0.25">
      <c r="A84" s="45" t="s">
        <v>138</v>
      </c>
      <c r="B84" s="46" t="s">
        <v>141</v>
      </c>
      <c r="C84" s="47" t="s">
        <v>246</v>
      </c>
      <c r="D84" s="48">
        <v>12.006578947368418</v>
      </c>
      <c r="E84" s="48">
        <v>486</v>
      </c>
      <c r="F84" s="48">
        <v>370</v>
      </c>
      <c r="G84" s="48">
        <v>215</v>
      </c>
      <c r="H84" s="49">
        <v>21.8213698630137</v>
      </c>
      <c r="I84" s="48">
        <v>18.656438356164383</v>
      </c>
      <c r="J84" s="48">
        <v>12.826301369863007</v>
      </c>
      <c r="K84" s="48">
        <v>17.990136986301369</v>
      </c>
      <c r="L84" s="50">
        <v>0.76131687242798352</v>
      </c>
      <c r="M84" s="51">
        <f t="shared" ref="M84:M135" si="1">+D84/12</f>
        <v>1.0005482456140349</v>
      </c>
    </row>
    <row r="85" spans="1:13" s="44" customFormat="1" ht="30" x14ac:dyDescent="0.25">
      <c r="A85" s="45" t="s">
        <v>138</v>
      </c>
      <c r="B85" s="46" t="s">
        <v>142</v>
      </c>
      <c r="C85" s="47" t="s">
        <v>143</v>
      </c>
      <c r="D85" s="48">
        <v>12.006578947368418</v>
      </c>
      <c r="E85" s="48">
        <v>412</v>
      </c>
      <c r="F85" s="48">
        <v>368</v>
      </c>
      <c r="G85" s="48">
        <v>70</v>
      </c>
      <c r="H85" s="49">
        <v>21.238356164383557</v>
      </c>
      <c r="I85" s="48">
        <v>13.076164383561643</v>
      </c>
      <c r="J85" s="48">
        <v>18.739726027397257</v>
      </c>
      <c r="K85" s="48">
        <v>11.910136986301369</v>
      </c>
      <c r="L85" s="50">
        <v>0.89320388349514568</v>
      </c>
      <c r="M85" s="51">
        <f t="shared" si="1"/>
        <v>1.0005482456140349</v>
      </c>
    </row>
    <row r="86" spans="1:13" s="44" customFormat="1" ht="30" x14ac:dyDescent="0.25">
      <c r="A86" s="45" t="s">
        <v>138</v>
      </c>
      <c r="B86" s="46" t="s">
        <v>144</v>
      </c>
      <c r="C86" s="47" t="s">
        <v>145</v>
      </c>
      <c r="D86" s="48">
        <v>12.006578947368421</v>
      </c>
      <c r="E86" s="48">
        <v>465</v>
      </c>
      <c r="F86" s="48">
        <v>397</v>
      </c>
      <c r="G86" s="48">
        <v>44</v>
      </c>
      <c r="H86" s="49">
        <v>23.153972602739724</v>
      </c>
      <c r="I86" s="48">
        <v>15.574794520547945</v>
      </c>
      <c r="J86" s="48">
        <v>19.822465753424659</v>
      </c>
      <c r="K86" s="48">
        <v>13.242739726027397</v>
      </c>
      <c r="L86" s="50">
        <v>0.85376344086021505</v>
      </c>
      <c r="M86" s="51">
        <f t="shared" si="1"/>
        <v>1.0005482456140351</v>
      </c>
    </row>
    <row r="87" spans="1:13" s="44" customFormat="1" x14ac:dyDescent="0.25">
      <c r="A87" s="52" t="s">
        <v>146</v>
      </c>
      <c r="B87" s="53"/>
      <c r="C87" s="54"/>
      <c r="D87" s="55">
        <v>12.006578947368432</v>
      </c>
      <c r="E87" s="55">
        <v>1843</v>
      </c>
      <c r="F87" s="55">
        <v>1585</v>
      </c>
      <c r="G87" s="55">
        <v>377</v>
      </c>
      <c r="H87" s="56">
        <v>21.404931506849316</v>
      </c>
      <c r="I87" s="56">
        <v>16.969863013698628</v>
      </c>
      <c r="J87" s="56">
        <v>17.365479452054792</v>
      </c>
      <c r="K87" s="56">
        <v>15.637260273972601</v>
      </c>
      <c r="L87" s="57">
        <v>0.86001085187194792</v>
      </c>
      <c r="M87" s="58">
        <f t="shared" si="1"/>
        <v>1.000548245614036</v>
      </c>
    </row>
    <row r="88" spans="1:13" s="44" customFormat="1" ht="30" x14ac:dyDescent="0.25">
      <c r="A88" s="45" t="s">
        <v>147</v>
      </c>
      <c r="B88" s="46" t="s">
        <v>29</v>
      </c>
      <c r="C88" s="47" t="s">
        <v>148</v>
      </c>
      <c r="D88" s="48">
        <v>12.006578947368425</v>
      </c>
      <c r="E88" s="48">
        <v>500</v>
      </c>
      <c r="F88" s="48">
        <v>462</v>
      </c>
      <c r="G88" s="48">
        <v>214</v>
      </c>
      <c r="H88" s="49">
        <v>22.987397260273973</v>
      </c>
      <c r="I88" s="48">
        <v>18.656438356164383</v>
      </c>
      <c r="J88" s="48">
        <v>20.322191780821917</v>
      </c>
      <c r="K88" s="48">
        <v>18.156712328767121</v>
      </c>
      <c r="L88" s="50">
        <v>0.92400000000000004</v>
      </c>
      <c r="M88" s="51">
        <f t="shared" si="1"/>
        <v>1.0005482456140353</v>
      </c>
    </row>
    <row r="89" spans="1:13" s="44" customFormat="1" ht="30" x14ac:dyDescent="0.25">
      <c r="A89" s="45" t="s">
        <v>147</v>
      </c>
      <c r="B89" s="46" t="s">
        <v>31</v>
      </c>
      <c r="C89" s="47" t="s">
        <v>149</v>
      </c>
      <c r="D89" s="48">
        <v>12.006578947368428</v>
      </c>
      <c r="E89" s="48">
        <v>459</v>
      </c>
      <c r="F89" s="48">
        <v>359</v>
      </c>
      <c r="G89" s="48">
        <v>224</v>
      </c>
      <c r="H89" s="49">
        <v>19.6558904109589</v>
      </c>
      <c r="I89" s="48">
        <v>18.573150684931505</v>
      </c>
      <c r="J89" s="48">
        <v>11.826849315068488</v>
      </c>
      <c r="K89" s="48">
        <v>18.073424657534247</v>
      </c>
      <c r="L89" s="50">
        <v>0.78213507625272327</v>
      </c>
      <c r="M89" s="51">
        <f t="shared" si="1"/>
        <v>1.0005482456140358</v>
      </c>
    </row>
    <row r="90" spans="1:13" s="44" customFormat="1" ht="30" x14ac:dyDescent="0.25">
      <c r="A90" s="45" t="s">
        <v>147</v>
      </c>
      <c r="B90" s="46" t="s">
        <v>33</v>
      </c>
      <c r="C90" s="47" t="s">
        <v>150</v>
      </c>
      <c r="D90" s="48">
        <v>12.006578947368425</v>
      </c>
      <c r="E90" s="48">
        <v>388</v>
      </c>
      <c r="F90" s="48">
        <v>367</v>
      </c>
      <c r="G90" s="48">
        <v>150</v>
      </c>
      <c r="H90" s="49">
        <v>18.823013698630131</v>
      </c>
      <c r="I90" s="48">
        <v>13.492602739726028</v>
      </c>
      <c r="J90" s="48">
        <v>16.324383561643831</v>
      </c>
      <c r="K90" s="48">
        <v>14.242191780821919</v>
      </c>
      <c r="L90" s="50">
        <v>0.94587628865979378</v>
      </c>
      <c r="M90" s="51">
        <f t="shared" si="1"/>
        <v>1.0005482456140353</v>
      </c>
    </row>
    <row r="91" spans="1:13" s="44" customFormat="1" ht="30" x14ac:dyDescent="0.25">
      <c r="A91" s="45" t="s">
        <v>147</v>
      </c>
      <c r="B91" s="46" t="s">
        <v>35</v>
      </c>
      <c r="C91" s="47" t="s">
        <v>151</v>
      </c>
      <c r="D91" s="48">
        <v>12.006578947368427</v>
      </c>
      <c r="E91" s="48">
        <v>439</v>
      </c>
      <c r="F91" s="48">
        <v>357</v>
      </c>
      <c r="G91" s="48">
        <v>178</v>
      </c>
      <c r="H91" s="49">
        <v>18.739726027397257</v>
      </c>
      <c r="I91" s="48">
        <v>17.823561643835617</v>
      </c>
      <c r="J91" s="48">
        <v>12.992876712328762</v>
      </c>
      <c r="K91" s="48">
        <v>16.740821917808219</v>
      </c>
      <c r="L91" s="50">
        <v>0.81321184510250566</v>
      </c>
      <c r="M91" s="51">
        <f t="shared" si="1"/>
        <v>1.0005482456140355</v>
      </c>
    </row>
    <row r="92" spans="1:13" s="44" customFormat="1" ht="30" x14ac:dyDescent="0.25">
      <c r="A92" s="45" t="s">
        <v>147</v>
      </c>
      <c r="B92" s="46" t="s">
        <v>37</v>
      </c>
      <c r="C92" s="47" t="s">
        <v>152</v>
      </c>
      <c r="D92" s="48">
        <v>12.006578947368427</v>
      </c>
      <c r="E92" s="48">
        <v>472</v>
      </c>
      <c r="F92" s="48">
        <v>384</v>
      </c>
      <c r="G92" s="48">
        <v>182</v>
      </c>
      <c r="H92" s="49">
        <v>21.654794520547934</v>
      </c>
      <c r="I92" s="48">
        <v>17.656986301369862</v>
      </c>
      <c r="J92" s="48">
        <v>13.659178082191774</v>
      </c>
      <c r="K92" s="48">
        <v>18.323287671232876</v>
      </c>
      <c r="L92" s="50">
        <v>0.81355932203389836</v>
      </c>
      <c r="M92" s="51">
        <f t="shared" si="1"/>
        <v>1.0005482456140355</v>
      </c>
    </row>
    <row r="93" spans="1:13" s="44" customFormat="1" x14ac:dyDescent="0.25">
      <c r="A93" s="52" t="s">
        <v>153</v>
      </c>
      <c r="B93" s="53"/>
      <c r="C93" s="54"/>
      <c r="D93" s="55">
        <v>12.006578947368379</v>
      </c>
      <c r="E93" s="55">
        <v>2258</v>
      </c>
      <c r="F93" s="55">
        <v>1929</v>
      </c>
      <c r="G93" s="55">
        <v>948</v>
      </c>
      <c r="H93" s="56">
        <v>20.372164383561639</v>
      </c>
      <c r="I93" s="56">
        <v>17.240547945205481</v>
      </c>
      <c r="J93" s="56">
        <v>15.025095890410956</v>
      </c>
      <c r="K93" s="56">
        <v>17.107287671232875</v>
      </c>
      <c r="L93" s="57">
        <v>0.85429583702391498</v>
      </c>
      <c r="M93" s="58">
        <f t="shared" si="1"/>
        <v>1.0005482456140316</v>
      </c>
    </row>
    <row r="94" spans="1:13" s="44" customFormat="1" ht="30" x14ac:dyDescent="0.25">
      <c r="A94" s="45" t="s">
        <v>154</v>
      </c>
      <c r="B94" s="46" t="s">
        <v>155</v>
      </c>
      <c r="C94" s="47" t="s">
        <v>156</v>
      </c>
      <c r="D94" s="48">
        <v>12.006578947368419</v>
      </c>
      <c r="E94" s="48">
        <v>220</v>
      </c>
      <c r="F94" s="48">
        <v>259</v>
      </c>
      <c r="G94" s="48">
        <v>41</v>
      </c>
      <c r="H94" s="49">
        <v>7.1627397260273975</v>
      </c>
      <c r="I94" s="48">
        <v>11.160547945205479</v>
      </c>
      <c r="J94" s="48">
        <v>10.161095890410959</v>
      </c>
      <c r="K94" s="48">
        <v>11.410410958904109</v>
      </c>
      <c r="L94" s="50">
        <v>1.1772727272727272</v>
      </c>
      <c r="M94" s="51">
        <f t="shared" si="1"/>
        <v>1.0005482456140349</v>
      </c>
    </row>
    <row r="95" spans="1:13" s="44" customFormat="1" ht="30" x14ac:dyDescent="0.25">
      <c r="A95" s="45" t="s">
        <v>154</v>
      </c>
      <c r="B95" s="46" t="s">
        <v>157</v>
      </c>
      <c r="C95" s="47" t="s">
        <v>158</v>
      </c>
      <c r="D95" s="48">
        <v>12.006578947368421</v>
      </c>
      <c r="E95" s="48">
        <v>250</v>
      </c>
      <c r="F95" s="48">
        <v>245</v>
      </c>
      <c r="G95" s="48">
        <v>52</v>
      </c>
      <c r="H95" s="49">
        <v>6.9961643835616441</v>
      </c>
      <c r="I95" s="48">
        <v>13.825753424657535</v>
      </c>
      <c r="J95" s="48">
        <v>7.329315068493151</v>
      </c>
      <c r="K95" s="48">
        <v>13.076164383561643</v>
      </c>
      <c r="L95" s="50">
        <v>0.98</v>
      </c>
      <c r="M95" s="51">
        <f t="shared" si="1"/>
        <v>1.0005482456140351</v>
      </c>
    </row>
    <row r="96" spans="1:13" s="44" customFormat="1" ht="30" x14ac:dyDescent="0.25">
      <c r="A96" s="45" t="s">
        <v>154</v>
      </c>
      <c r="B96" s="46" t="s">
        <v>159</v>
      </c>
      <c r="C96" s="47" t="s">
        <v>160</v>
      </c>
      <c r="D96" s="48">
        <v>12.006578947368418</v>
      </c>
      <c r="E96" s="48">
        <v>219</v>
      </c>
      <c r="F96" s="48">
        <v>211</v>
      </c>
      <c r="G96" s="48">
        <v>34</v>
      </c>
      <c r="H96" s="49">
        <v>4.4975342465753423</v>
      </c>
      <c r="I96" s="48">
        <v>13.742465753424657</v>
      </c>
      <c r="J96" s="48">
        <v>4.0810958904109587</v>
      </c>
      <c r="K96" s="48">
        <v>13.492602739726028</v>
      </c>
      <c r="L96" s="50">
        <v>0.9634703196347032</v>
      </c>
      <c r="M96" s="51">
        <f t="shared" si="1"/>
        <v>1.0005482456140349</v>
      </c>
    </row>
    <row r="97" spans="1:13" s="44" customFormat="1" ht="30" x14ac:dyDescent="0.25">
      <c r="A97" s="45" t="s">
        <v>154</v>
      </c>
      <c r="B97" s="46" t="s">
        <v>161</v>
      </c>
      <c r="C97" s="47" t="s">
        <v>162</v>
      </c>
      <c r="D97" s="48">
        <v>12.006578947368423</v>
      </c>
      <c r="E97" s="48">
        <v>249</v>
      </c>
      <c r="F97" s="48">
        <v>223</v>
      </c>
      <c r="G97" s="48">
        <v>29</v>
      </c>
      <c r="H97" s="49">
        <v>8.1621917808219173</v>
      </c>
      <c r="I97" s="48">
        <v>12.576438356164385</v>
      </c>
      <c r="J97" s="48">
        <v>6.9128767123287673</v>
      </c>
      <c r="K97" s="48">
        <v>11.66027397260274</v>
      </c>
      <c r="L97" s="50">
        <v>0.89558232931726911</v>
      </c>
      <c r="M97" s="51">
        <f t="shared" si="1"/>
        <v>1.0005482456140353</v>
      </c>
    </row>
    <row r="98" spans="1:13" s="44" customFormat="1" x14ac:dyDescent="0.25">
      <c r="A98" s="52" t="s">
        <v>163</v>
      </c>
      <c r="B98" s="53"/>
      <c r="C98" s="54"/>
      <c r="D98" s="55">
        <v>12.006578947368423</v>
      </c>
      <c r="E98" s="55">
        <v>938</v>
      </c>
      <c r="F98" s="55">
        <v>938</v>
      </c>
      <c r="G98" s="55">
        <v>156</v>
      </c>
      <c r="H98" s="56">
        <v>6.7046575342465751</v>
      </c>
      <c r="I98" s="56">
        <v>12.826301369863014</v>
      </c>
      <c r="J98" s="56">
        <v>7.1210958904109596</v>
      </c>
      <c r="K98" s="56">
        <v>12.409863013698629</v>
      </c>
      <c r="L98" s="57">
        <v>1</v>
      </c>
      <c r="M98" s="58">
        <f t="shared" si="1"/>
        <v>1.0005482456140353</v>
      </c>
    </row>
    <row r="99" spans="1:13" s="44" customFormat="1" ht="30" x14ac:dyDescent="0.25">
      <c r="A99" s="45" t="s">
        <v>164</v>
      </c>
      <c r="B99" s="46" t="s">
        <v>165</v>
      </c>
      <c r="C99" s="47" t="s">
        <v>166</v>
      </c>
      <c r="D99" s="48">
        <v>12.006578947368421</v>
      </c>
      <c r="E99" s="48">
        <v>277</v>
      </c>
      <c r="F99" s="48">
        <v>243</v>
      </c>
      <c r="G99" s="48">
        <v>51</v>
      </c>
      <c r="H99" s="49">
        <v>8.9950684931506846</v>
      </c>
      <c r="I99" s="48">
        <v>14.075616438356164</v>
      </c>
      <c r="J99" s="48">
        <v>7.1627397260273975</v>
      </c>
      <c r="K99" s="48">
        <v>13.076164383561643</v>
      </c>
      <c r="L99" s="50">
        <v>0.87725631768953072</v>
      </c>
      <c r="M99" s="51">
        <f t="shared" si="1"/>
        <v>1.0005482456140351</v>
      </c>
    </row>
    <row r="100" spans="1:13" s="44" customFormat="1" ht="30" x14ac:dyDescent="0.25">
      <c r="A100" s="45" t="s">
        <v>164</v>
      </c>
      <c r="B100" s="46" t="s">
        <v>167</v>
      </c>
      <c r="C100" s="47" t="s">
        <v>168</v>
      </c>
      <c r="D100" s="48">
        <v>12.006578947368423</v>
      </c>
      <c r="E100" s="48">
        <v>247</v>
      </c>
      <c r="F100" s="48">
        <v>250</v>
      </c>
      <c r="G100" s="48">
        <v>52</v>
      </c>
      <c r="H100" s="49">
        <v>6.9961643835616441</v>
      </c>
      <c r="I100" s="48">
        <v>13.575890410958904</v>
      </c>
      <c r="J100" s="48">
        <v>7.912328767123288</v>
      </c>
      <c r="K100" s="48">
        <v>12.90958904109589</v>
      </c>
      <c r="L100" s="50">
        <v>1.0121457489878543</v>
      </c>
      <c r="M100" s="51">
        <f t="shared" si="1"/>
        <v>1.0005482456140353</v>
      </c>
    </row>
    <row r="101" spans="1:13" s="44" customFormat="1" ht="30" x14ac:dyDescent="0.25">
      <c r="A101" s="45" t="s">
        <v>164</v>
      </c>
      <c r="B101" s="46" t="s">
        <v>169</v>
      </c>
      <c r="C101" s="47" t="s">
        <v>170</v>
      </c>
      <c r="D101" s="48">
        <v>12.006578947368423</v>
      </c>
      <c r="E101" s="48">
        <v>261</v>
      </c>
      <c r="F101" s="48">
        <v>233</v>
      </c>
      <c r="G101" s="48">
        <v>44</v>
      </c>
      <c r="H101" s="49">
        <v>7.912328767123288</v>
      </c>
      <c r="I101" s="48">
        <v>13.825753424657535</v>
      </c>
      <c r="J101" s="48">
        <v>6.6630136986301371</v>
      </c>
      <c r="K101" s="48">
        <v>12.743013698630136</v>
      </c>
      <c r="L101" s="50">
        <v>0.89272030651340994</v>
      </c>
      <c r="M101" s="51">
        <f t="shared" si="1"/>
        <v>1.0005482456140353</v>
      </c>
    </row>
    <row r="102" spans="1:13" s="44" customFormat="1" ht="30" x14ac:dyDescent="0.25">
      <c r="A102" s="45" t="s">
        <v>164</v>
      </c>
      <c r="B102" s="46" t="s">
        <v>171</v>
      </c>
      <c r="C102" s="47" t="s">
        <v>172</v>
      </c>
      <c r="D102" s="48">
        <v>12.006578947368423</v>
      </c>
      <c r="E102" s="48">
        <v>270</v>
      </c>
      <c r="F102" s="48">
        <v>256</v>
      </c>
      <c r="G102" s="48">
        <v>40</v>
      </c>
      <c r="H102" s="49">
        <v>8.8284931506849293</v>
      </c>
      <c r="I102" s="48">
        <v>13.659178082191781</v>
      </c>
      <c r="J102" s="48">
        <v>8.5786301369863001</v>
      </c>
      <c r="K102" s="48">
        <v>12.743013698630136</v>
      </c>
      <c r="L102" s="50">
        <v>0.94814814814814818</v>
      </c>
      <c r="M102" s="51">
        <f t="shared" si="1"/>
        <v>1.0005482456140353</v>
      </c>
    </row>
    <row r="103" spans="1:13" s="44" customFormat="1" x14ac:dyDescent="0.25">
      <c r="A103" s="52" t="s">
        <v>173</v>
      </c>
      <c r="B103" s="53"/>
      <c r="C103" s="54"/>
      <c r="D103" s="55">
        <v>12.006578947368411</v>
      </c>
      <c r="E103" s="55">
        <v>1055</v>
      </c>
      <c r="F103" s="55">
        <v>982</v>
      </c>
      <c r="G103" s="55">
        <v>187</v>
      </c>
      <c r="H103" s="56">
        <v>8.1830136986301358</v>
      </c>
      <c r="I103" s="56">
        <v>13.784109589041096</v>
      </c>
      <c r="J103" s="56">
        <v>7.5791780821917811</v>
      </c>
      <c r="K103" s="56">
        <v>12.867945205479451</v>
      </c>
      <c r="L103" s="57">
        <v>0.93080568720379142</v>
      </c>
      <c r="M103" s="58">
        <f t="shared" si="1"/>
        <v>1.0005482456140342</v>
      </c>
    </row>
    <row r="104" spans="1:13" s="44" customFormat="1" ht="30" x14ac:dyDescent="0.25">
      <c r="A104" s="45" t="s">
        <v>174</v>
      </c>
      <c r="B104" s="46" t="s">
        <v>175</v>
      </c>
      <c r="C104" s="47" t="s">
        <v>176</v>
      </c>
      <c r="D104" s="48">
        <v>12.006578947368421</v>
      </c>
      <c r="E104" s="48">
        <v>259</v>
      </c>
      <c r="F104" s="48">
        <v>233</v>
      </c>
      <c r="G104" s="48">
        <v>36</v>
      </c>
      <c r="H104" s="49">
        <v>8.4120547945205448</v>
      </c>
      <c r="I104" s="48">
        <v>13.159452054794521</v>
      </c>
      <c r="J104" s="48">
        <v>7.2460273972602742</v>
      </c>
      <c r="K104" s="48">
        <v>12.159999999999998</v>
      </c>
      <c r="L104" s="50">
        <v>0.89961389961389959</v>
      </c>
      <c r="M104" s="51">
        <f t="shared" si="1"/>
        <v>1.0005482456140351</v>
      </c>
    </row>
    <row r="105" spans="1:13" s="44" customFormat="1" ht="30" x14ac:dyDescent="0.25">
      <c r="A105" s="45" t="s">
        <v>174</v>
      </c>
      <c r="B105" s="46" t="s">
        <v>177</v>
      </c>
      <c r="C105" s="47" t="s">
        <v>178</v>
      </c>
      <c r="D105" s="48">
        <v>12.006578947368421</v>
      </c>
      <c r="E105" s="48">
        <v>276</v>
      </c>
      <c r="F105" s="48">
        <v>257</v>
      </c>
      <c r="G105" s="48">
        <v>45</v>
      </c>
      <c r="H105" s="49">
        <v>9.9112328767123277</v>
      </c>
      <c r="I105" s="48">
        <v>13.076164383561643</v>
      </c>
      <c r="J105" s="48">
        <v>9.744657534246576</v>
      </c>
      <c r="K105" s="48">
        <v>11.66027397260274</v>
      </c>
      <c r="L105" s="50">
        <v>0.9311594202898551</v>
      </c>
      <c r="M105" s="51">
        <f t="shared" si="1"/>
        <v>1.0005482456140351</v>
      </c>
    </row>
    <row r="106" spans="1:13" s="44" customFormat="1" ht="30" x14ac:dyDescent="0.25">
      <c r="A106" s="45" t="s">
        <v>174</v>
      </c>
      <c r="B106" s="46" t="s">
        <v>179</v>
      </c>
      <c r="C106" s="47" t="s">
        <v>180</v>
      </c>
      <c r="D106" s="48">
        <v>12.006578947368423</v>
      </c>
      <c r="E106" s="48">
        <v>267</v>
      </c>
      <c r="F106" s="48">
        <v>292</v>
      </c>
      <c r="G106" s="48">
        <v>77</v>
      </c>
      <c r="H106" s="49">
        <v>9.3282191780821897</v>
      </c>
      <c r="I106" s="48">
        <v>12.90958904109589</v>
      </c>
      <c r="J106" s="48">
        <v>11.493698630136981</v>
      </c>
      <c r="K106" s="48">
        <v>12.826301369863012</v>
      </c>
      <c r="L106" s="50">
        <v>1.0936329588014981</v>
      </c>
      <c r="M106" s="51">
        <f t="shared" si="1"/>
        <v>1.0005482456140353</v>
      </c>
    </row>
    <row r="107" spans="1:13" s="44" customFormat="1" x14ac:dyDescent="0.25">
      <c r="A107" s="52" t="s">
        <v>181</v>
      </c>
      <c r="B107" s="53"/>
      <c r="C107" s="54"/>
      <c r="D107" s="55">
        <v>12.006578947368434</v>
      </c>
      <c r="E107" s="55">
        <v>802</v>
      </c>
      <c r="F107" s="55">
        <v>782</v>
      </c>
      <c r="G107" s="55">
        <v>158</v>
      </c>
      <c r="H107" s="56">
        <v>9.217168949771688</v>
      </c>
      <c r="I107" s="56">
        <v>13.048401826484017</v>
      </c>
      <c r="J107" s="56">
        <v>9.4947945205479432</v>
      </c>
      <c r="K107" s="56">
        <v>12.21552511415525</v>
      </c>
      <c r="L107" s="57">
        <v>0.97506234413965087</v>
      </c>
      <c r="M107" s="58">
        <f t="shared" si="1"/>
        <v>1.0005482456140362</v>
      </c>
    </row>
    <row r="108" spans="1:13" s="44" customFormat="1" ht="30" x14ac:dyDescent="0.25">
      <c r="A108" s="45" t="s">
        <v>182</v>
      </c>
      <c r="B108" s="46" t="s">
        <v>183</v>
      </c>
      <c r="C108" s="47" t="s">
        <v>184</v>
      </c>
      <c r="D108" s="48">
        <v>12.006578947368418</v>
      </c>
      <c r="E108" s="48">
        <v>211</v>
      </c>
      <c r="F108" s="48">
        <v>194</v>
      </c>
      <c r="G108" s="48">
        <v>68</v>
      </c>
      <c r="H108" s="49">
        <v>12.32657534246575</v>
      </c>
      <c r="I108" s="48">
        <v>5.2471232876712328</v>
      </c>
      <c r="J108" s="48">
        <v>10.577534246575336</v>
      </c>
      <c r="K108" s="48">
        <v>5.5802739726027397</v>
      </c>
      <c r="L108" s="50">
        <v>0.91943127962085303</v>
      </c>
      <c r="M108" s="51">
        <f t="shared" si="1"/>
        <v>1.0005482456140349</v>
      </c>
    </row>
    <row r="109" spans="1:13" s="44" customFormat="1" ht="30" x14ac:dyDescent="0.25">
      <c r="A109" s="45" t="s">
        <v>182</v>
      </c>
      <c r="B109" s="46" t="s">
        <v>185</v>
      </c>
      <c r="C109" s="47" t="s">
        <v>186</v>
      </c>
      <c r="D109" s="48">
        <v>12.006578947368418</v>
      </c>
      <c r="E109" s="48">
        <v>189</v>
      </c>
      <c r="F109" s="48">
        <v>150</v>
      </c>
      <c r="G109" s="48">
        <v>96</v>
      </c>
      <c r="H109" s="49">
        <v>10.744109589041095</v>
      </c>
      <c r="I109" s="48">
        <v>4.9972602739726026</v>
      </c>
      <c r="J109" s="48">
        <v>7.3293150684931501</v>
      </c>
      <c r="K109" s="48">
        <v>5.1638356164383561</v>
      </c>
      <c r="L109" s="50">
        <v>0.79365079365079361</v>
      </c>
      <c r="M109" s="51">
        <f t="shared" si="1"/>
        <v>1.0005482456140349</v>
      </c>
    </row>
    <row r="110" spans="1:13" s="44" customFormat="1" ht="30" x14ac:dyDescent="0.25">
      <c r="A110" s="45" t="s">
        <v>182</v>
      </c>
      <c r="B110" s="46" t="s">
        <v>187</v>
      </c>
      <c r="C110" s="47" t="s">
        <v>247</v>
      </c>
      <c r="D110" s="48">
        <v>12.006578947368423</v>
      </c>
      <c r="E110" s="48">
        <v>231</v>
      </c>
      <c r="F110" s="48">
        <v>162</v>
      </c>
      <c r="G110" s="48">
        <v>117</v>
      </c>
      <c r="H110" s="49">
        <v>13.742465753424652</v>
      </c>
      <c r="I110" s="48">
        <v>5.496986301369863</v>
      </c>
      <c r="J110" s="48">
        <v>8.0789041095890397</v>
      </c>
      <c r="K110" s="48">
        <v>5.4136986301369863</v>
      </c>
      <c r="L110" s="50">
        <v>0.70129870129870131</v>
      </c>
      <c r="M110" s="51">
        <f t="shared" si="1"/>
        <v>1.0005482456140353</v>
      </c>
    </row>
    <row r="111" spans="1:13" s="44" customFormat="1" x14ac:dyDescent="0.25">
      <c r="A111" s="52" t="s">
        <v>188</v>
      </c>
      <c r="B111" s="53"/>
      <c r="C111" s="54"/>
      <c r="D111" s="55">
        <v>12.006578947368432</v>
      </c>
      <c r="E111" s="55">
        <v>631</v>
      </c>
      <c r="F111" s="55">
        <v>506</v>
      </c>
      <c r="G111" s="55">
        <v>281</v>
      </c>
      <c r="H111" s="56">
        <v>12.2710502283105</v>
      </c>
      <c r="I111" s="56">
        <v>5.2471232876712328</v>
      </c>
      <c r="J111" s="56">
        <v>8.6619178082191741</v>
      </c>
      <c r="K111" s="56">
        <v>5.3859360730593595</v>
      </c>
      <c r="L111" s="57">
        <v>0.80190174326465924</v>
      </c>
      <c r="M111" s="58">
        <f t="shared" si="1"/>
        <v>1.000548245614036</v>
      </c>
    </row>
    <row r="112" spans="1:13" s="44" customFormat="1" ht="30" x14ac:dyDescent="0.25">
      <c r="A112" s="45" t="s">
        <v>189</v>
      </c>
      <c r="B112" s="46" t="s">
        <v>190</v>
      </c>
      <c r="C112" s="47" t="s">
        <v>191</v>
      </c>
      <c r="D112" s="48">
        <v>12.006578947368419</v>
      </c>
      <c r="E112" s="48">
        <v>166</v>
      </c>
      <c r="F112" s="48">
        <v>114</v>
      </c>
      <c r="G112" s="48">
        <v>28</v>
      </c>
      <c r="H112" s="49">
        <v>7.2460273972602742</v>
      </c>
      <c r="I112" s="48">
        <v>6.5797260273972604</v>
      </c>
      <c r="J112" s="48">
        <v>4.0810958904109587</v>
      </c>
      <c r="K112" s="48">
        <v>5.4136986301369863</v>
      </c>
      <c r="L112" s="50">
        <v>0.68674698795180722</v>
      </c>
      <c r="M112" s="51">
        <f t="shared" si="1"/>
        <v>1.0005482456140349</v>
      </c>
    </row>
    <row r="113" spans="1:13" s="44" customFormat="1" ht="30" x14ac:dyDescent="0.25">
      <c r="A113" s="45" t="s">
        <v>189</v>
      </c>
      <c r="B113" s="46" t="s">
        <v>192</v>
      </c>
      <c r="C113" s="47" t="s">
        <v>193</v>
      </c>
      <c r="D113" s="48">
        <v>12.006578947368423</v>
      </c>
      <c r="E113" s="48">
        <v>152</v>
      </c>
      <c r="F113" s="48">
        <v>122</v>
      </c>
      <c r="G113" s="48">
        <v>25</v>
      </c>
      <c r="H113" s="49">
        <v>6.9128767123287673</v>
      </c>
      <c r="I113" s="48">
        <v>5.7468493150684932</v>
      </c>
      <c r="J113" s="48">
        <v>4.9972602739726026</v>
      </c>
      <c r="K113" s="48">
        <v>5.1638356164383561</v>
      </c>
      <c r="L113" s="50">
        <v>0.80263157894736847</v>
      </c>
      <c r="M113" s="51">
        <f t="shared" si="1"/>
        <v>1.0005482456140353</v>
      </c>
    </row>
    <row r="114" spans="1:13" s="44" customFormat="1" ht="30" x14ac:dyDescent="0.25">
      <c r="A114" s="45" t="s">
        <v>189</v>
      </c>
      <c r="B114" s="46" t="s">
        <v>194</v>
      </c>
      <c r="C114" s="47" t="s">
        <v>195</v>
      </c>
      <c r="D114" s="48">
        <v>12.006578947368423</v>
      </c>
      <c r="E114" s="48">
        <v>154</v>
      </c>
      <c r="F114" s="48">
        <v>113</v>
      </c>
      <c r="G114" s="48">
        <v>26</v>
      </c>
      <c r="H114" s="49">
        <v>6.7463013698630139</v>
      </c>
      <c r="I114" s="48">
        <v>6.08</v>
      </c>
      <c r="J114" s="48">
        <v>4.1643835616438354</v>
      </c>
      <c r="K114" s="48">
        <v>5.2471232876712328</v>
      </c>
      <c r="L114" s="50">
        <v>0.73376623376623373</v>
      </c>
      <c r="M114" s="51">
        <f t="shared" si="1"/>
        <v>1.0005482456140353</v>
      </c>
    </row>
    <row r="115" spans="1:13" s="44" customFormat="1" x14ac:dyDescent="0.25">
      <c r="A115" s="52" t="s">
        <v>196</v>
      </c>
      <c r="B115" s="53"/>
      <c r="C115" s="54"/>
      <c r="D115" s="55">
        <v>12.006578947368434</v>
      </c>
      <c r="E115" s="55">
        <v>472</v>
      </c>
      <c r="F115" s="55">
        <v>349</v>
      </c>
      <c r="G115" s="55">
        <v>79</v>
      </c>
      <c r="H115" s="56">
        <v>6.9684018264840191</v>
      </c>
      <c r="I115" s="56">
        <v>6.1355251141552509</v>
      </c>
      <c r="J115" s="56">
        <v>4.4142465753424647</v>
      </c>
      <c r="K115" s="56">
        <v>5.2748858447488587</v>
      </c>
      <c r="L115" s="57">
        <v>0.73940677966101698</v>
      </c>
      <c r="M115" s="58">
        <f t="shared" si="1"/>
        <v>1.0005482456140362</v>
      </c>
    </row>
    <row r="116" spans="1:13" s="44" customFormat="1" ht="30" x14ac:dyDescent="0.25">
      <c r="A116" s="45" t="s">
        <v>197</v>
      </c>
      <c r="B116" s="46" t="s">
        <v>198</v>
      </c>
      <c r="C116" s="47" t="s">
        <v>248</v>
      </c>
      <c r="D116" s="48">
        <v>12.006578947368419</v>
      </c>
      <c r="E116" s="48">
        <v>197</v>
      </c>
      <c r="F116" s="48">
        <v>199</v>
      </c>
      <c r="G116" s="48">
        <v>13</v>
      </c>
      <c r="H116" s="49">
        <v>7.1627397260273975</v>
      </c>
      <c r="I116" s="48">
        <v>9.2449315068493156</v>
      </c>
      <c r="J116" s="48">
        <v>6.9961643835616432</v>
      </c>
      <c r="K116" s="48">
        <v>9.5780821917808225</v>
      </c>
      <c r="L116" s="50">
        <v>1.0101522842639594</v>
      </c>
      <c r="M116" s="51">
        <f t="shared" si="1"/>
        <v>1.0005482456140349</v>
      </c>
    </row>
    <row r="117" spans="1:13" s="44" customFormat="1" ht="30" x14ac:dyDescent="0.25">
      <c r="A117" s="45" t="s">
        <v>197</v>
      </c>
      <c r="B117" s="46" t="s">
        <v>200</v>
      </c>
      <c r="C117" s="47" t="s">
        <v>199</v>
      </c>
      <c r="D117" s="48">
        <v>12.006578947368418</v>
      </c>
      <c r="E117" s="48">
        <v>201</v>
      </c>
      <c r="F117" s="48">
        <v>203</v>
      </c>
      <c r="G117" s="48">
        <v>5</v>
      </c>
      <c r="H117" s="49">
        <v>6.3298630136986294</v>
      </c>
      <c r="I117" s="48">
        <v>10.41095890410959</v>
      </c>
      <c r="J117" s="48">
        <v>6.8295890410958897</v>
      </c>
      <c r="K117" s="48">
        <v>10.077808219178083</v>
      </c>
      <c r="L117" s="50">
        <v>1.0099502487562189</v>
      </c>
      <c r="M117" s="51">
        <f t="shared" si="1"/>
        <v>1.0005482456140349</v>
      </c>
    </row>
    <row r="118" spans="1:13" s="44" customFormat="1" ht="30" x14ac:dyDescent="0.25">
      <c r="A118" s="45" t="s">
        <v>197</v>
      </c>
      <c r="B118" s="46" t="s">
        <v>201</v>
      </c>
      <c r="C118" s="47" t="s">
        <v>202</v>
      </c>
      <c r="D118" s="48">
        <v>12.006578947368419</v>
      </c>
      <c r="E118" s="48">
        <v>172</v>
      </c>
      <c r="F118" s="48">
        <v>154</v>
      </c>
      <c r="G118" s="48">
        <v>45</v>
      </c>
      <c r="H118" s="49">
        <v>5.496986301369863</v>
      </c>
      <c r="I118" s="48">
        <v>8.8284931506849311</v>
      </c>
      <c r="J118" s="48">
        <v>4.9139726027397259</v>
      </c>
      <c r="K118" s="48">
        <v>7.912328767123288</v>
      </c>
      <c r="L118" s="50">
        <v>0.89534883720930236</v>
      </c>
      <c r="M118" s="51">
        <f t="shared" si="1"/>
        <v>1.0005482456140349</v>
      </c>
    </row>
    <row r="119" spans="1:13" s="44" customFormat="1" ht="30" x14ac:dyDescent="0.25">
      <c r="A119" s="45" t="s">
        <v>197</v>
      </c>
      <c r="B119" s="46" t="s">
        <v>203</v>
      </c>
      <c r="C119" s="47" t="s">
        <v>204</v>
      </c>
      <c r="D119" s="48">
        <v>12.006578947368419</v>
      </c>
      <c r="E119" s="48">
        <v>200</v>
      </c>
      <c r="F119" s="48">
        <v>190</v>
      </c>
      <c r="G119" s="48">
        <v>8</v>
      </c>
      <c r="H119" s="49">
        <v>6.9961643835616441</v>
      </c>
      <c r="I119" s="48">
        <v>9.6613698630136984</v>
      </c>
      <c r="J119" s="48">
        <v>5.8301369863013699</v>
      </c>
      <c r="K119" s="48">
        <v>9.9945205479452053</v>
      </c>
      <c r="L119" s="50">
        <v>0.95</v>
      </c>
      <c r="M119" s="51">
        <f t="shared" si="1"/>
        <v>1.0005482456140349</v>
      </c>
    </row>
    <row r="120" spans="1:13" s="44" customFormat="1" ht="30" x14ac:dyDescent="0.25">
      <c r="A120" s="45" t="s">
        <v>197</v>
      </c>
      <c r="B120" s="46" t="s">
        <v>205</v>
      </c>
      <c r="C120" s="47" t="s">
        <v>206</v>
      </c>
      <c r="D120" s="48">
        <v>12.006578947368421</v>
      </c>
      <c r="E120" s="48">
        <v>196</v>
      </c>
      <c r="F120" s="48">
        <v>194</v>
      </c>
      <c r="G120" s="48">
        <v>5</v>
      </c>
      <c r="H120" s="49">
        <v>6.9961643835616441</v>
      </c>
      <c r="I120" s="48">
        <v>9.3282191780821915</v>
      </c>
      <c r="J120" s="48">
        <v>6.5797260273972604</v>
      </c>
      <c r="K120" s="48">
        <v>9.5780821917808225</v>
      </c>
      <c r="L120" s="50">
        <v>0.98979591836734693</v>
      </c>
      <c r="M120" s="51">
        <f t="shared" si="1"/>
        <v>1.0005482456140351</v>
      </c>
    </row>
    <row r="121" spans="1:13" s="44" customFormat="1" x14ac:dyDescent="0.25">
      <c r="A121" s="52" t="s">
        <v>207</v>
      </c>
      <c r="B121" s="53"/>
      <c r="C121" s="54"/>
      <c r="D121" s="55">
        <v>12.006578947368434</v>
      </c>
      <c r="E121" s="55">
        <v>966</v>
      </c>
      <c r="F121" s="55">
        <v>940</v>
      </c>
      <c r="G121" s="55">
        <v>76</v>
      </c>
      <c r="H121" s="56">
        <v>6.5963835616438358</v>
      </c>
      <c r="I121" s="56">
        <v>9.4947945205479449</v>
      </c>
      <c r="J121" s="56">
        <v>6.2299178082191782</v>
      </c>
      <c r="K121" s="56">
        <v>9.4281643835616435</v>
      </c>
      <c r="L121" s="57">
        <v>0.97308488612836441</v>
      </c>
      <c r="M121" s="58">
        <f t="shared" si="1"/>
        <v>1.0005482456140362</v>
      </c>
    </row>
    <row r="122" spans="1:13" s="44" customFormat="1" ht="30" x14ac:dyDescent="0.25">
      <c r="A122" s="45" t="s">
        <v>208</v>
      </c>
      <c r="B122" s="46" t="s">
        <v>209</v>
      </c>
      <c r="C122" s="47" t="s">
        <v>210</v>
      </c>
      <c r="D122" s="48">
        <v>12.006578947368419</v>
      </c>
      <c r="E122" s="48">
        <v>395</v>
      </c>
      <c r="F122" s="48">
        <v>383</v>
      </c>
      <c r="G122" s="48">
        <v>103</v>
      </c>
      <c r="H122" s="49">
        <v>19.822465753424652</v>
      </c>
      <c r="I122" s="48">
        <v>13.076164383561643</v>
      </c>
      <c r="J122" s="48">
        <v>18.073424657534243</v>
      </c>
      <c r="K122" s="48">
        <v>13.825753424657533</v>
      </c>
      <c r="L122" s="50">
        <v>0.96962025316455691</v>
      </c>
      <c r="M122" s="51">
        <f t="shared" si="1"/>
        <v>1.0005482456140349</v>
      </c>
    </row>
    <row r="123" spans="1:13" s="44" customFormat="1" ht="30" x14ac:dyDescent="0.25">
      <c r="A123" s="45" t="s">
        <v>208</v>
      </c>
      <c r="B123" s="46" t="s">
        <v>211</v>
      </c>
      <c r="C123" s="47" t="s">
        <v>212</v>
      </c>
      <c r="D123" s="48">
        <v>12.006578947368423</v>
      </c>
      <c r="E123" s="48">
        <v>435</v>
      </c>
      <c r="F123" s="48">
        <v>403</v>
      </c>
      <c r="G123" s="48">
        <v>148</v>
      </c>
      <c r="H123" s="49">
        <v>21.404931506849312</v>
      </c>
      <c r="I123" s="48">
        <v>14.825205479452055</v>
      </c>
      <c r="J123" s="48">
        <v>19.3227397260274</v>
      </c>
      <c r="K123" s="48">
        <v>14.242191780821917</v>
      </c>
      <c r="L123" s="50">
        <v>0.9264367816091954</v>
      </c>
      <c r="M123" s="51">
        <f t="shared" si="1"/>
        <v>1.0005482456140353</v>
      </c>
    </row>
    <row r="124" spans="1:13" s="44" customFormat="1" ht="30" x14ac:dyDescent="0.25">
      <c r="A124" s="45" t="s">
        <v>208</v>
      </c>
      <c r="B124" s="46" t="s">
        <v>213</v>
      </c>
      <c r="C124" s="47" t="s">
        <v>214</v>
      </c>
      <c r="D124" s="48">
        <v>12.006578947368419</v>
      </c>
      <c r="E124" s="48">
        <v>427</v>
      </c>
      <c r="F124" s="48">
        <v>393</v>
      </c>
      <c r="G124" s="48">
        <v>158</v>
      </c>
      <c r="H124" s="49">
        <v>23.736986301369868</v>
      </c>
      <c r="I124" s="48">
        <v>11.826849315068493</v>
      </c>
      <c r="J124" s="48">
        <v>20.572054794520547</v>
      </c>
      <c r="K124" s="48">
        <v>12.16</v>
      </c>
      <c r="L124" s="50">
        <v>0.92037470725995318</v>
      </c>
      <c r="M124" s="51">
        <f t="shared" si="1"/>
        <v>1.0005482456140349</v>
      </c>
    </row>
    <row r="125" spans="1:13" s="44" customFormat="1" x14ac:dyDescent="0.25">
      <c r="A125" s="52" t="s">
        <v>215</v>
      </c>
      <c r="B125" s="53"/>
      <c r="C125" s="54"/>
      <c r="D125" s="55">
        <v>12.006578947368434</v>
      </c>
      <c r="E125" s="55">
        <v>1257</v>
      </c>
      <c r="F125" s="55">
        <v>1179</v>
      </c>
      <c r="G125" s="55">
        <v>409</v>
      </c>
      <c r="H125" s="56">
        <v>21.654794520547942</v>
      </c>
      <c r="I125" s="56">
        <v>13.242739726027397</v>
      </c>
      <c r="J125" s="56">
        <v>19.322739726027397</v>
      </c>
      <c r="K125" s="56">
        <v>13.40931506849315</v>
      </c>
      <c r="L125" s="57">
        <v>0.93794749403341293</v>
      </c>
      <c r="M125" s="58">
        <f t="shared" si="1"/>
        <v>1.0005482456140362</v>
      </c>
    </row>
    <row r="126" spans="1:13" s="44" customFormat="1" ht="30" x14ac:dyDescent="0.25">
      <c r="A126" s="45" t="s">
        <v>216</v>
      </c>
      <c r="B126" s="46" t="s">
        <v>217</v>
      </c>
      <c r="C126" s="47" t="s">
        <v>218</v>
      </c>
      <c r="D126" s="48">
        <v>12.006578947368418</v>
      </c>
      <c r="E126" s="48">
        <v>171</v>
      </c>
      <c r="F126" s="48">
        <v>196</v>
      </c>
      <c r="G126" s="48">
        <v>57</v>
      </c>
      <c r="H126" s="49">
        <v>7.0794520547945208</v>
      </c>
      <c r="I126" s="48">
        <v>7.1627397260273975</v>
      </c>
      <c r="J126" s="48">
        <v>9.8279452054794483</v>
      </c>
      <c r="K126" s="48">
        <v>6.4964383561643828</v>
      </c>
      <c r="L126" s="50">
        <v>1.1461988304093567</v>
      </c>
      <c r="M126" s="51">
        <f t="shared" si="1"/>
        <v>1.0005482456140349</v>
      </c>
    </row>
    <row r="127" spans="1:13" s="44" customFormat="1" ht="30" x14ac:dyDescent="0.25">
      <c r="A127" s="45" t="s">
        <v>216</v>
      </c>
      <c r="B127" s="46" t="s">
        <v>219</v>
      </c>
      <c r="C127" s="47" t="s">
        <v>220</v>
      </c>
      <c r="D127" s="48">
        <v>12.006578947368418</v>
      </c>
      <c r="E127" s="48">
        <v>178</v>
      </c>
      <c r="F127" s="48">
        <v>192</v>
      </c>
      <c r="G127" s="48">
        <v>21</v>
      </c>
      <c r="H127" s="49">
        <v>6.4964383561643837</v>
      </c>
      <c r="I127" s="48">
        <v>8.3287671232876708</v>
      </c>
      <c r="J127" s="48">
        <v>8.4120547945205466</v>
      </c>
      <c r="K127" s="48">
        <v>7.5791780821917811</v>
      </c>
      <c r="L127" s="50">
        <v>1.0786516853932584</v>
      </c>
      <c r="M127" s="51">
        <f t="shared" si="1"/>
        <v>1.0005482456140349</v>
      </c>
    </row>
    <row r="128" spans="1:13" s="44" customFormat="1" ht="30" x14ac:dyDescent="0.25">
      <c r="A128" s="45" t="s">
        <v>216</v>
      </c>
      <c r="B128" s="46" t="s">
        <v>221</v>
      </c>
      <c r="C128" s="47" t="s">
        <v>222</v>
      </c>
      <c r="D128" s="48">
        <v>12.006578947368418</v>
      </c>
      <c r="E128" s="48">
        <v>186</v>
      </c>
      <c r="F128" s="48">
        <v>166</v>
      </c>
      <c r="G128" s="48">
        <v>109</v>
      </c>
      <c r="H128" s="49">
        <v>7.8290410958904113</v>
      </c>
      <c r="I128" s="48">
        <v>7.6624657534246579</v>
      </c>
      <c r="J128" s="48">
        <v>7.5791780821917811</v>
      </c>
      <c r="K128" s="48">
        <v>6.2465753424657535</v>
      </c>
      <c r="L128" s="50">
        <v>0.89247311827956988</v>
      </c>
      <c r="M128" s="51">
        <f t="shared" si="1"/>
        <v>1.0005482456140349</v>
      </c>
    </row>
    <row r="129" spans="1:13" s="44" customFormat="1" x14ac:dyDescent="0.25">
      <c r="A129" s="52" t="s">
        <v>223</v>
      </c>
      <c r="B129" s="53"/>
      <c r="C129" s="54"/>
      <c r="D129" s="55">
        <v>12.006578947368432</v>
      </c>
      <c r="E129" s="55">
        <v>535</v>
      </c>
      <c r="F129" s="55">
        <v>554</v>
      </c>
      <c r="G129" s="55">
        <v>187</v>
      </c>
      <c r="H129" s="56">
        <v>7.1349771689497716</v>
      </c>
      <c r="I129" s="56">
        <v>7.7179908675799096</v>
      </c>
      <c r="J129" s="56">
        <v>8.6063926940639259</v>
      </c>
      <c r="K129" s="56">
        <v>6.7740639269406389</v>
      </c>
      <c r="L129" s="57">
        <v>1.0355140186915888</v>
      </c>
      <c r="M129" s="58">
        <f t="shared" si="1"/>
        <v>1.000548245614036</v>
      </c>
    </row>
    <row r="130" spans="1:13" s="44" customFormat="1" ht="30" x14ac:dyDescent="0.25">
      <c r="A130" s="45" t="s">
        <v>224</v>
      </c>
      <c r="B130" s="46" t="s">
        <v>225</v>
      </c>
      <c r="C130" s="47" t="s">
        <v>226</v>
      </c>
      <c r="D130" s="48">
        <v>12.006578947368421</v>
      </c>
      <c r="E130" s="48">
        <v>452</v>
      </c>
      <c r="F130" s="48">
        <v>478</v>
      </c>
      <c r="G130" s="48">
        <v>164</v>
      </c>
      <c r="H130" s="49">
        <v>11.0772602739726</v>
      </c>
      <c r="I130" s="48">
        <v>26.568767123287671</v>
      </c>
      <c r="J130" s="48">
        <v>17.656986301369862</v>
      </c>
      <c r="K130" s="48">
        <v>22.154520547945207</v>
      </c>
      <c r="L130" s="50">
        <v>1.0575221238938053</v>
      </c>
      <c r="M130" s="51">
        <f t="shared" si="1"/>
        <v>1.0005482456140351</v>
      </c>
    </row>
    <row r="131" spans="1:13" s="44" customFormat="1" ht="30" x14ac:dyDescent="0.25">
      <c r="A131" s="45" t="s">
        <v>224</v>
      </c>
      <c r="B131" s="46" t="s">
        <v>227</v>
      </c>
      <c r="C131" s="47" t="s">
        <v>249</v>
      </c>
      <c r="D131" s="48">
        <v>12.006578947368418</v>
      </c>
      <c r="E131" s="48">
        <v>476</v>
      </c>
      <c r="F131" s="48">
        <v>429</v>
      </c>
      <c r="G131" s="48">
        <v>73</v>
      </c>
      <c r="H131" s="49">
        <v>15.241643835616436</v>
      </c>
      <c r="I131" s="48">
        <v>24.403287671232874</v>
      </c>
      <c r="J131" s="48">
        <v>10.910684931506845</v>
      </c>
      <c r="K131" s="48">
        <v>24.819726027397259</v>
      </c>
      <c r="L131" s="50">
        <v>0.90126050420168069</v>
      </c>
      <c r="M131" s="51">
        <f t="shared" si="1"/>
        <v>1.0005482456140349</v>
      </c>
    </row>
    <row r="132" spans="1:13" s="44" customFormat="1" ht="30" x14ac:dyDescent="0.25">
      <c r="A132" s="45" t="s">
        <v>224</v>
      </c>
      <c r="B132" s="46" t="s">
        <v>252</v>
      </c>
      <c r="C132" s="47"/>
      <c r="D132" s="48"/>
      <c r="E132" s="48"/>
      <c r="F132" s="48"/>
      <c r="G132" s="48"/>
      <c r="H132" s="49"/>
      <c r="I132" s="48"/>
      <c r="J132" s="48"/>
      <c r="K132" s="48"/>
      <c r="L132" s="50"/>
      <c r="M132" s="51">
        <f t="shared" si="1"/>
        <v>0</v>
      </c>
    </row>
    <row r="133" spans="1:13" s="44" customFormat="1" ht="30" x14ac:dyDescent="0.25">
      <c r="A133" s="45" t="s">
        <v>224</v>
      </c>
      <c r="B133" s="46" t="s">
        <v>253</v>
      </c>
      <c r="C133" s="47"/>
      <c r="D133" s="48"/>
      <c r="E133" s="48"/>
      <c r="F133" s="48"/>
      <c r="G133" s="48"/>
      <c r="H133" s="49"/>
      <c r="I133" s="48"/>
      <c r="J133" s="48"/>
      <c r="K133" s="48"/>
      <c r="L133" s="50"/>
      <c r="M133" s="51">
        <f t="shared" si="1"/>
        <v>0</v>
      </c>
    </row>
    <row r="134" spans="1:13" s="44" customFormat="1" x14ac:dyDescent="0.25">
      <c r="A134" s="52" t="s">
        <v>228</v>
      </c>
      <c r="B134" s="53"/>
      <c r="C134" s="54"/>
      <c r="D134" s="55">
        <v>12.00657894736843</v>
      </c>
      <c r="E134" s="55">
        <v>928</v>
      </c>
      <c r="F134" s="55">
        <v>907</v>
      </c>
      <c r="G134" s="55">
        <v>237</v>
      </c>
      <c r="H134" s="56">
        <v>13.159452054794517</v>
      </c>
      <c r="I134" s="56">
        <v>25.486027397260273</v>
      </c>
      <c r="J134" s="56">
        <v>14.283835616438353</v>
      </c>
      <c r="K134" s="56">
        <v>23.487123287671231</v>
      </c>
      <c r="L134" s="57">
        <v>0.97737068965517238</v>
      </c>
      <c r="M134" s="58">
        <f t="shared" si="1"/>
        <v>1.0005482456140358</v>
      </c>
    </row>
    <row r="135" spans="1:13" s="44" customFormat="1" ht="15.75" thickBot="1" x14ac:dyDescent="0.3">
      <c r="A135" s="59" t="s">
        <v>229</v>
      </c>
      <c r="B135" s="60"/>
      <c r="C135" s="61"/>
      <c r="D135" s="62">
        <v>11.721316951319297</v>
      </c>
      <c r="E135" s="62">
        <v>29651</v>
      </c>
      <c r="F135" s="62">
        <v>27202</v>
      </c>
      <c r="G135" s="62">
        <v>6142</v>
      </c>
      <c r="H135" s="63">
        <v>12</v>
      </c>
      <c r="I135" s="62">
        <v>15</v>
      </c>
      <c r="J135" s="62">
        <v>11</v>
      </c>
      <c r="K135" s="62">
        <v>14</v>
      </c>
      <c r="L135" s="64">
        <v>0.91740582105156654</v>
      </c>
      <c r="M135" s="65">
        <f t="shared" si="1"/>
        <v>0.97677641260994141</v>
      </c>
    </row>
    <row r="136" spans="1:13" s="1" customFormat="1" ht="16.5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3" s="1" customFormat="1" ht="16.5" customHeight="1" x14ac:dyDescent="0.25">
      <c r="A137" s="15" t="s">
        <v>255</v>
      </c>
      <c r="B137"/>
      <c r="C137"/>
      <c r="D137"/>
      <c r="E137"/>
      <c r="F137"/>
      <c r="G137"/>
      <c r="H137"/>
      <c r="I137"/>
      <c r="J137"/>
      <c r="K137"/>
      <c r="L137"/>
    </row>
    <row r="138" spans="1:13" s="1" customFormat="1" ht="16.5" customHeight="1" x14ac:dyDescent="0.25">
      <c r="A138" s="15" t="s">
        <v>250</v>
      </c>
      <c r="B138"/>
      <c r="C138"/>
      <c r="D138"/>
      <c r="E138"/>
      <c r="F138"/>
      <c r="G138"/>
      <c r="H138"/>
      <c r="I138"/>
      <c r="J138"/>
      <c r="K138"/>
      <c r="L138"/>
    </row>
    <row r="139" spans="1:13" s="1" customFormat="1" ht="16.5" customHeight="1" x14ac:dyDescent="0.2">
      <c r="A139" s="15" t="s">
        <v>251</v>
      </c>
      <c r="B139" s="11"/>
      <c r="C139" s="11"/>
      <c r="D139" s="12"/>
      <c r="E139" s="12"/>
      <c r="F139" s="12"/>
      <c r="G139" s="12"/>
      <c r="H139" s="13"/>
      <c r="I139" s="13"/>
      <c r="J139" s="13"/>
      <c r="K139" s="13"/>
      <c r="L139" s="14"/>
    </row>
    <row r="140" spans="1:13" s="1" customFormat="1" ht="16.5" customHeight="1" x14ac:dyDescent="0.2">
      <c r="A140" s="15" t="s">
        <v>230</v>
      </c>
      <c r="B140" s="11"/>
      <c r="C140" s="11"/>
      <c r="D140" s="12"/>
      <c r="E140" s="12"/>
      <c r="F140" s="12"/>
      <c r="G140" s="12"/>
      <c r="H140" s="13"/>
      <c r="I140" s="13"/>
      <c r="J140" s="13"/>
      <c r="K140" s="13"/>
      <c r="L140" s="14"/>
    </row>
    <row r="141" spans="1:13" s="1" customFormat="1" ht="16.5" customHeight="1" x14ac:dyDescent="0.2">
      <c r="B141" s="11"/>
      <c r="C141" s="11"/>
      <c r="D141" s="12"/>
      <c r="E141" s="12"/>
      <c r="F141" s="12"/>
      <c r="G141" s="12"/>
      <c r="H141" s="13"/>
      <c r="I141" s="13"/>
      <c r="J141" s="13"/>
      <c r="K141" s="13"/>
      <c r="L141" s="14"/>
    </row>
    <row r="142" spans="1:13" s="1" customFormat="1" ht="16.5" customHeight="1" x14ac:dyDescent="0.2">
      <c r="B142" s="11"/>
      <c r="C142" s="11"/>
      <c r="D142" s="12"/>
      <c r="E142" s="12"/>
      <c r="F142" s="12"/>
      <c r="G142" s="12"/>
      <c r="H142" s="13"/>
      <c r="I142" s="13"/>
      <c r="J142" s="13"/>
      <c r="K142" s="13"/>
      <c r="L142" s="14"/>
    </row>
    <row r="143" spans="1:13" s="1" customFormat="1" ht="16.5" customHeight="1" x14ac:dyDescent="0.2">
      <c r="B143" s="11"/>
      <c r="C143" s="11"/>
      <c r="D143" s="12"/>
      <c r="E143" s="12"/>
      <c r="F143" s="12"/>
      <c r="G143" s="12"/>
      <c r="H143" s="13"/>
      <c r="I143" s="13"/>
      <c r="J143" s="13"/>
      <c r="K143" s="13"/>
      <c r="L143" s="14"/>
    </row>
    <row r="144" spans="1:13" s="1" customFormat="1" ht="16.5" customHeight="1" x14ac:dyDescent="0.2">
      <c r="A144" s="11"/>
      <c r="B144" s="11"/>
      <c r="C144" s="11"/>
      <c r="D144" s="12"/>
      <c r="E144" s="12"/>
      <c r="F144" s="12"/>
      <c r="G144" s="12"/>
      <c r="H144" s="13"/>
      <c r="I144" s="13"/>
      <c r="J144" s="13"/>
      <c r="K144" s="13"/>
      <c r="L144" s="14"/>
    </row>
    <row r="145" spans="1:12" s="1" customFormat="1" ht="16.5" customHeight="1" x14ac:dyDescent="0.2">
      <c r="A145" s="11"/>
      <c r="B145" s="11"/>
      <c r="C145" s="11"/>
      <c r="D145" s="12"/>
      <c r="E145" s="12"/>
      <c r="F145" s="12"/>
      <c r="G145" s="12"/>
      <c r="H145" s="13"/>
      <c r="I145" s="13"/>
      <c r="J145" s="13"/>
      <c r="K145" s="13"/>
      <c r="L145" s="14"/>
    </row>
    <row r="146" spans="1:12" s="1" customFormat="1" ht="16.5" customHeight="1" x14ac:dyDescent="0.2">
      <c r="A146" s="11"/>
      <c r="B146" s="11"/>
      <c r="C146" s="11"/>
      <c r="D146" s="12"/>
      <c r="E146" s="12"/>
      <c r="F146" s="12"/>
      <c r="G146" s="12"/>
      <c r="H146" s="13"/>
      <c r="I146" s="13"/>
      <c r="J146" s="13"/>
      <c r="K146" s="13"/>
      <c r="L146" s="14"/>
    </row>
    <row r="147" spans="1:12" s="1" customFormat="1" ht="16.5" customHeight="1" x14ac:dyDescent="0.2">
      <c r="A147" s="11"/>
      <c r="B147" s="11"/>
      <c r="C147" s="11"/>
      <c r="D147" s="12"/>
      <c r="E147" s="12"/>
      <c r="F147" s="12"/>
      <c r="G147" s="12"/>
      <c r="H147" s="13"/>
      <c r="I147" s="13"/>
      <c r="J147" s="13"/>
      <c r="K147" s="13"/>
      <c r="L147" s="14"/>
    </row>
    <row r="148" spans="1:12" s="1" customFormat="1" ht="16.5" customHeight="1" x14ac:dyDescent="0.2">
      <c r="B148" s="11"/>
      <c r="C148" s="11"/>
      <c r="D148" s="12"/>
      <c r="E148" s="12"/>
      <c r="F148" s="12"/>
      <c r="G148" s="12"/>
      <c r="H148" s="13"/>
      <c r="I148" s="13"/>
      <c r="J148" s="13"/>
      <c r="K148" s="13"/>
      <c r="L148" s="14"/>
    </row>
    <row r="149" spans="1:12" s="1" customFormat="1" ht="16.5" customHeight="1" x14ac:dyDescent="0.2">
      <c r="B149" s="11"/>
      <c r="C149" s="11"/>
      <c r="D149" s="12"/>
      <c r="E149" s="12"/>
      <c r="F149" s="12"/>
      <c r="G149" s="12"/>
      <c r="H149" s="13"/>
      <c r="I149" s="13"/>
      <c r="J149" s="13"/>
      <c r="K149" s="13"/>
      <c r="L149" s="14"/>
    </row>
    <row r="150" spans="1:12" s="1" customFormat="1" ht="16.5" customHeight="1" x14ac:dyDescent="0.2">
      <c r="B150" s="11"/>
      <c r="C150" s="11"/>
      <c r="D150" s="12"/>
      <c r="E150" s="12"/>
      <c r="F150" s="12"/>
      <c r="G150" s="12"/>
      <c r="H150" s="13"/>
      <c r="I150" s="13"/>
      <c r="J150" s="13"/>
      <c r="K150" s="13"/>
      <c r="L150" s="14"/>
    </row>
    <row r="151" spans="1:12" s="1" customFormat="1" ht="16.5" customHeight="1" x14ac:dyDescent="0.2">
      <c r="B151" s="11"/>
      <c r="C151" s="11"/>
      <c r="D151" s="12"/>
      <c r="E151" s="12"/>
      <c r="F151" s="12"/>
      <c r="G151" s="12"/>
      <c r="H151" s="13"/>
      <c r="I151" s="13"/>
      <c r="J151" s="13"/>
      <c r="K151" s="13"/>
      <c r="L151" s="14"/>
    </row>
    <row r="152" spans="1:12" s="1" customFormat="1" ht="16.5" customHeight="1" x14ac:dyDescent="0.2">
      <c r="A152" s="11"/>
      <c r="B152" s="11"/>
      <c r="C152" s="11"/>
      <c r="D152" s="12"/>
      <c r="E152" s="12"/>
      <c r="F152" s="12"/>
      <c r="G152" s="12"/>
      <c r="H152" s="13"/>
      <c r="I152" s="13"/>
      <c r="J152" s="13"/>
      <c r="K152" s="13"/>
      <c r="L152" s="14"/>
    </row>
    <row r="153" spans="1:12" s="1" customFormat="1" ht="16.5" customHeight="1" x14ac:dyDescent="0.2">
      <c r="A153" s="11"/>
      <c r="B153" s="11"/>
      <c r="C153" s="11"/>
      <c r="D153" s="12"/>
      <c r="E153" s="12"/>
      <c r="F153" s="12"/>
      <c r="G153" s="12"/>
      <c r="H153" s="13"/>
      <c r="I153" s="13"/>
      <c r="J153" s="13"/>
      <c r="K153" s="13"/>
      <c r="L153" s="14"/>
    </row>
    <row r="154" spans="1:12" s="1" customFormat="1" ht="16.5" customHeight="1" x14ac:dyDescent="0.2">
      <c r="A154" s="11"/>
      <c r="B154" s="11"/>
      <c r="C154" s="11"/>
      <c r="D154" s="12"/>
      <c r="E154" s="12"/>
      <c r="F154" s="12"/>
      <c r="G154" s="12"/>
      <c r="H154" s="13"/>
      <c r="I154" s="13"/>
      <c r="J154" s="13"/>
      <c r="K154" s="13"/>
      <c r="L154" s="14"/>
    </row>
    <row r="155" spans="1:12" s="1" customFormat="1" ht="16.5" customHeight="1" x14ac:dyDescent="0.2">
      <c r="A155" s="11"/>
      <c r="B155" s="11"/>
      <c r="C155" s="11"/>
      <c r="D155" s="12"/>
      <c r="E155" s="12"/>
      <c r="F155" s="12"/>
      <c r="G155" s="12"/>
      <c r="H155" s="13"/>
      <c r="I155" s="13"/>
      <c r="J155" s="13"/>
      <c r="K155" s="13"/>
      <c r="L155" s="14"/>
    </row>
    <row r="156" spans="1:12" s="1" customFormat="1" ht="16.5" customHeight="1" x14ac:dyDescent="0.2">
      <c r="A156" s="11"/>
      <c r="B156" s="11"/>
      <c r="C156" s="11"/>
      <c r="D156" s="12"/>
      <c r="E156" s="12"/>
      <c r="F156" s="12"/>
      <c r="G156" s="12"/>
      <c r="H156" s="13"/>
      <c r="I156" s="13"/>
      <c r="J156" s="13"/>
      <c r="K156" s="13"/>
      <c r="L156" s="14"/>
    </row>
    <row r="157" spans="1:12" s="1" customFormat="1" ht="16.5" customHeight="1" x14ac:dyDescent="0.2">
      <c r="A157" s="11"/>
      <c r="B157" s="11"/>
      <c r="C157" s="11"/>
      <c r="D157" s="12"/>
      <c r="E157" s="12"/>
      <c r="F157" s="12"/>
      <c r="G157" s="12"/>
      <c r="H157" s="13"/>
      <c r="I157" s="13"/>
      <c r="J157" s="13"/>
      <c r="K157" s="13"/>
      <c r="L157" s="14"/>
    </row>
    <row r="158" spans="1:12" s="1" customFormat="1" ht="16.5" customHeight="1" x14ac:dyDescent="0.2">
      <c r="A158" s="11"/>
      <c r="B158" s="11"/>
      <c r="C158" s="11"/>
      <c r="D158" s="12"/>
      <c r="E158" s="12"/>
      <c r="F158" s="12"/>
      <c r="G158" s="12"/>
      <c r="H158" s="13"/>
      <c r="I158" s="13"/>
      <c r="J158" s="13"/>
      <c r="K158" s="13"/>
      <c r="L158" s="14"/>
    </row>
    <row r="159" spans="1:12" s="1" customFormat="1" ht="16.5" customHeight="1" x14ac:dyDescent="0.2">
      <c r="A159" s="11"/>
      <c r="B159" s="11"/>
      <c r="C159" s="11"/>
      <c r="D159" s="12"/>
      <c r="E159" s="12"/>
      <c r="F159" s="12"/>
      <c r="G159" s="12"/>
      <c r="H159" s="13"/>
      <c r="I159" s="13"/>
      <c r="J159" s="13"/>
      <c r="K159" s="13"/>
      <c r="L159" s="14"/>
    </row>
    <row r="160" spans="1:12" s="1" customFormat="1" ht="16.5" customHeight="1" x14ac:dyDescent="0.2">
      <c r="A160" s="11"/>
      <c r="B160" s="11"/>
      <c r="C160" s="11"/>
      <c r="D160" s="12"/>
      <c r="E160" s="12"/>
      <c r="F160" s="12"/>
      <c r="G160" s="12"/>
      <c r="H160" s="13"/>
      <c r="I160" s="13"/>
      <c r="J160" s="13"/>
      <c r="K160" s="13"/>
      <c r="L160" s="14"/>
    </row>
    <row r="161" spans="1:12" s="1" customFormat="1" ht="16.5" customHeight="1" x14ac:dyDescent="0.2">
      <c r="A161" s="11"/>
      <c r="B161" s="11"/>
      <c r="C161" s="11"/>
      <c r="D161" s="12"/>
      <c r="E161" s="12"/>
      <c r="F161" s="12"/>
      <c r="G161" s="12"/>
      <c r="H161" s="13"/>
      <c r="I161" s="13"/>
      <c r="J161" s="13"/>
      <c r="K161" s="13"/>
      <c r="L161" s="14"/>
    </row>
    <row r="162" spans="1:12" s="1" customFormat="1" ht="16.5" customHeight="1" x14ac:dyDescent="0.2">
      <c r="A162" s="11"/>
      <c r="B162" s="11"/>
      <c r="C162" s="11"/>
      <c r="D162" s="12"/>
      <c r="E162" s="12"/>
      <c r="F162" s="12"/>
      <c r="G162" s="12"/>
      <c r="H162" s="13"/>
      <c r="I162" s="13"/>
      <c r="J162" s="13"/>
      <c r="K162" s="13"/>
      <c r="L162" s="14"/>
    </row>
    <row r="163" spans="1:12" s="1" customFormat="1" ht="16.5" customHeight="1" x14ac:dyDescent="0.2">
      <c r="A163" s="11"/>
      <c r="B163" s="11"/>
      <c r="C163" s="11"/>
      <c r="D163" s="12"/>
      <c r="E163" s="12"/>
      <c r="F163" s="12"/>
      <c r="G163" s="12"/>
      <c r="H163" s="13"/>
      <c r="I163" s="13"/>
      <c r="J163" s="13"/>
      <c r="K163" s="13"/>
      <c r="L163" s="14"/>
    </row>
    <row r="164" spans="1:12" s="1" customFormat="1" ht="16.5" customHeight="1" x14ac:dyDescent="0.2">
      <c r="A164" s="11"/>
      <c r="B164" s="11"/>
      <c r="C164" s="11"/>
      <c r="D164" s="12"/>
      <c r="E164" s="12"/>
      <c r="F164" s="12"/>
      <c r="G164" s="12"/>
      <c r="H164" s="13"/>
      <c r="I164" s="13"/>
      <c r="J164" s="13"/>
      <c r="K164" s="13"/>
      <c r="L164" s="14"/>
    </row>
    <row r="165" spans="1:12" s="1" customFormat="1" ht="16.5" customHeight="1" x14ac:dyDescent="0.2">
      <c r="A165" s="11"/>
      <c r="B165" s="11"/>
      <c r="C165" s="11"/>
      <c r="D165" s="12"/>
      <c r="E165" s="12"/>
      <c r="F165" s="12"/>
      <c r="G165" s="12"/>
      <c r="H165" s="13"/>
      <c r="I165" s="13"/>
      <c r="J165" s="13"/>
      <c r="K165" s="13"/>
      <c r="L165" s="14"/>
    </row>
    <row r="166" spans="1:12" s="1" customFormat="1" ht="16.5" customHeight="1" x14ac:dyDescent="0.2">
      <c r="A166" s="11"/>
      <c r="B166" s="11"/>
      <c r="C166" s="11"/>
      <c r="D166" s="12"/>
      <c r="E166" s="12"/>
      <c r="F166" s="12"/>
      <c r="G166" s="12"/>
      <c r="H166" s="13"/>
      <c r="I166" s="13"/>
      <c r="J166" s="13"/>
      <c r="K166" s="13"/>
      <c r="L166" s="14"/>
    </row>
    <row r="167" spans="1:12" s="1" customFormat="1" ht="16.5" customHeight="1" x14ac:dyDescent="0.2">
      <c r="A167" s="11"/>
      <c r="B167" s="11"/>
      <c r="C167" s="11"/>
      <c r="D167" s="12"/>
      <c r="E167" s="12"/>
      <c r="F167" s="12"/>
      <c r="G167" s="12"/>
      <c r="H167" s="13"/>
      <c r="I167" s="13"/>
      <c r="J167" s="13"/>
      <c r="K167" s="13"/>
      <c r="L167" s="14"/>
    </row>
    <row r="168" spans="1:12" s="1" customFormat="1" ht="16.5" customHeight="1" x14ac:dyDescent="0.2">
      <c r="A168" s="11"/>
      <c r="B168" s="11"/>
      <c r="C168" s="11"/>
      <c r="D168" s="12"/>
      <c r="E168" s="12"/>
      <c r="F168" s="12"/>
      <c r="G168" s="12"/>
      <c r="H168" s="13"/>
      <c r="I168" s="13"/>
      <c r="J168" s="13"/>
      <c r="K168" s="13"/>
      <c r="L168" s="14"/>
    </row>
    <row r="169" spans="1:12" s="1" customFormat="1" ht="16.5" customHeight="1" x14ac:dyDescent="0.2">
      <c r="A169" s="11"/>
      <c r="B169" s="11"/>
      <c r="C169" s="11"/>
      <c r="D169" s="12"/>
      <c r="E169" s="12"/>
      <c r="F169" s="12"/>
      <c r="G169" s="12"/>
      <c r="H169" s="13"/>
      <c r="I169" s="13"/>
      <c r="J169" s="13"/>
      <c r="K169" s="13"/>
      <c r="L169" s="14"/>
    </row>
    <row r="170" spans="1:12" s="1" customFormat="1" ht="16.5" customHeight="1" x14ac:dyDescent="0.2">
      <c r="A170" s="11"/>
      <c r="B170" s="11"/>
      <c r="C170" s="11"/>
      <c r="D170" s="12"/>
      <c r="E170" s="12"/>
      <c r="F170" s="12"/>
      <c r="G170" s="12"/>
      <c r="H170" s="13"/>
      <c r="I170" s="13"/>
      <c r="J170" s="13"/>
      <c r="K170" s="13"/>
      <c r="L170" s="14"/>
    </row>
    <row r="171" spans="1:12" s="1" customFormat="1" ht="16.5" customHeight="1" x14ac:dyDescent="0.2">
      <c r="A171" s="11"/>
      <c r="B171" s="11"/>
      <c r="C171" s="11"/>
      <c r="D171" s="12"/>
      <c r="E171" s="12"/>
      <c r="F171" s="12"/>
      <c r="G171" s="12"/>
      <c r="H171" s="13"/>
      <c r="I171" s="13"/>
      <c r="J171" s="13"/>
      <c r="K171" s="13"/>
      <c r="L171" s="14"/>
    </row>
    <row r="172" spans="1:12" s="1" customFormat="1" ht="16.5" customHeight="1" x14ac:dyDescent="0.2">
      <c r="A172" s="11"/>
      <c r="B172" s="11"/>
      <c r="C172" s="11"/>
      <c r="D172" s="12"/>
      <c r="E172" s="12"/>
      <c r="F172" s="12"/>
      <c r="G172" s="12"/>
      <c r="H172" s="13"/>
      <c r="I172" s="13"/>
      <c r="J172" s="13"/>
      <c r="K172" s="13"/>
      <c r="L172" s="14"/>
    </row>
    <row r="173" spans="1:12" s="1" customFormat="1" ht="16.5" customHeight="1" x14ac:dyDescent="0.2">
      <c r="A173" s="11"/>
      <c r="B173" s="11"/>
      <c r="C173" s="11"/>
      <c r="D173" s="12"/>
      <c r="E173" s="12"/>
      <c r="F173" s="12"/>
      <c r="G173" s="12"/>
      <c r="H173" s="13"/>
      <c r="I173" s="13"/>
      <c r="J173" s="13"/>
      <c r="K173" s="13"/>
      <c r="L173" s="14"/>
    </row>
    <row r="174" spans="1:12" s="1" customFormat="1" ht="16.5" customHeight="1" x14ac:dyDescent="0.2">
      <c r="A174" s="11"/>
      <c r="B174" s="11"/>
      <c r="C174" s="11"/>
      <c r="D174" s="12"/>
      <c r="E174" s="12"/>
      <c r="F174" s="12"/>
      <c r="G174" s="12"/>
      <c r="H174" s="13"/>
      <c r="I174" s="13"/>
      <c r="J174" s="13"/>
      <c r="K174" s="13"/>
      <c r="L174" s="14"/>
    </row>
    <row r="175" spans="1:12" s="1" customFormat="1" ht="16.5" customHeight="1" x14ac:dyDescent="0.2">
      <c r="A175" s="11"/>
      <c r="B175" s="11"/>
      <c r="C175" s="11"/>
      <c r="D175" s="12"/>
      <c r="E175" s="12"/>
      <c r="F175" s="12"/>
      <c r="G175" s="12"/>
      <c r="H175" s="13"/>
      <c r="I175" s="13"/>
      <c r="J175" s="13"/>
      <c r="K175" s="13"/>
      <c r="L175" s="14"/>
    </row>
    <row r="176" spans="1:12" s="1" customFormat="1" ht="16.5" customHeight="1" x14ac:dyDescent="0.2">
      <c r="A176" s="11"/>
      <c r="B176" s="11"/>
      <c r="C176" s="11"/>
      <c r="D176" s="12"/>
      <c r="E176" s="12"/>
      <c r="F176" s="12"/>
      <c r="G176" s="12"/>
      <c r="H176" s="13"/>
      <c r="I176" s="13"/>
      <c r="J176" s="13"/>
      <c r="K176" s="13"/>
      <c r="L176" s="14"/>
    </row>
    <row r="177" spans="1:12" s="1" customFormat="1" ht="16.5" customHeight="1" x14ac:dyDescent="0.2">
      <c r="A177" s="11"/>
      <c r="B177" s="11"/>
      <c r="C177" s="11"/>
      <c r="D177" s="12"/>
      <c r="E177" s="12"/>
      <c r="F177" s="12"/>
      <c r="G177" s="12"/>
      <c r="H177" s="13"/>
      <c r="I177" s="13"/>
      <c r="J177" s="13"/>
      <c r="K177" s="13"/>
      <c r="L177" s="14"/>
    </row>
    <row r="178" spans="1:12" s="1" customFormat="1" ht="16.5" customHeight="1" x14ac:dyDescent="0.2">
      <c r="A178" s="11"/>
      <c r="B178" s="11"/>
      <c r="C178" s="11"/>
      <c r="D178" s="12"/>
      <c r="E178" s="12"/>
      <c r="F178" s="12"/>
      <c r="G178" s="12"/>
      <c r="H178" s="13"/>
      <c r="I178" s="13"/>
      <c r="J178" s="13"/>
      <c r="K178" s="13"/>
      <c r="L178" s="14"/>
    </row>
    <row r="179" spans="1:12" s="1" customFormat="1" ht="16.5" customHeight="1" x14ac:dyDescent="0.2">
      <c r="A179" s="11"/>
      <c r="B179" s="11"/>
      <c r="C179" s="11"/>
      <c r="D179" s="12"/>
      <c r="E179" s="12"/>
      <c r="F179" s="12"/>
      <c r="G179" s="12"/>
      <c r="H179" s="13"/>
      <c r="I179" s="13"/>
      <c r="J179" s="13"/>
      <c r="K179" s="13"/>
      <c r="L179" s="14"/>
    </row>
    <row r="180" spans="1:12" s="1" customFormat="1" ht="16.5" customHeight="1" x14ac:dyDescent="0.2">
      <c r="A180" s="11"/>
      <c r="B180" s="11"/>
      <c r="C180" s="11"/>
      <c r="D180" s="12"/>
      <c r="E180" s="12"/>
      <c r="F180" s="12"/>
      <c r="G180" s="12"/>
      <c r="H180" s="13"/>
      <c r="I180" s="13"/>
      <c r="J180" s="13"/>
      <c r="K180" s="13"/>
      <c r="L180" s="14"/>
    </row>
    <row r="181" spans="1:12" s="1" customFormat="1" ht="16.5" customHeight="1" x14ac:dyDescent="0.2">
      <c r="A181" s="11"/>
      <c r="B181" s="11"/>
      <c r="C181" s="11"/>
      <c r="D181" s="12"/>
      <c r="E181" s="12"/>
      <c r="F181" s="12"/>
      <c r="G181" s="12"/>
      <c r="H181" s="13"/>
      <c r="I181" s="13"/>
      <c r="J181" s="13"/>
      <c r="K181" s="13"/>
      <c r="L181" s="14"/>
    </row>
    <row r="182" spans="1:12" s="1" customFormat="1" ht="16.5" customHeight="1" x14ac:dyDescent="0.2">
      <c r="A182" s="11"/>
      <c r="B182" s="11"/>
      <c r="C182" s="11"/>
      <c r="D182" s="12"/>
      <c r="E182" s="12"/>
      <c r="F182" s="12"/>
      <c r="G182" s="12"/>
      <c r="H182" s="13"/>
      <c r="I182" s="13"/>
      <c r="J182" s="13"/>
      <c r="K182" s="13"/>
      <c r="L182" s="14"/>
    </row>
    <row r="183" spans="1:12" s="1" customFormat="1" ht="16.5" customHeight="1" x14ac:dyDescent="0.2">
      <c r="A183" s="11"/>
      <c r="B183" s="11"/>
      <c r="C183" s="11"/>
      <c r="D183" s="12"/>
      <c r="E183" s="12"/>
      <c r="F183" s="12"/>
      <c r="G183" s="12"/>
      <c r="H183" s="13"/>
      <c r="I183" s="13"/>
      <c r="J183" s="13"/>
      <c r="K183" s="13"/>
      <c r="L183" s="14"/>
    </row>
    <row r="184" spans="1:12" s="1" customFormat="1" ht="16.5" customHeight="1" x14ac:dyDescent="0.2">
      <c r="A184" s="11"/>
      <c r="B184" s="11"/>
      <c r="C184" s="11"/>
      <c r="D184" s="12"/>
      <c r="E184" s="12"/>
      <c r="F184" s="12"/>
      <c r="G184" s="12"/>
      <c r="H184" s="13"/>
      <c r="I184" s="13"/>
      <c r="J184" s="13"/>
      <c r="K184" s="13"/>
      <c r="L184" s="14"/>
    </row>
    <row r="185" spans="1:12" s="1" customFormat="1" ht="16.5" customHeight="1" x14ac:dyDescent="0.2">
      <c r="A185" s="11"/>
      <c r="B185" s="11"/>
      <c r="C185" s="11"/>
      <c r="D185" s="12"/>
      <c r="E185" s="12"/>
      <c r="F185" s="12"/>
      <c r="G185" s="12"/>
      <c r="H185" s="13"/>
      <c r="I185" s="13"/>
      <c r="J185" s="13"/>
      <c r="K185" s="13"/>
      <c r="L185" s="14"/>
    </row>
    <row r="186" spans="1:12" s="1" customFormat="1" ht="16.5" customHeight="1" x14ac:dyDescent="0.2">
      <c r="A186" s="11"/>
      <c r="B186" s="11"/>
      <c r="C186" s="11"/>
      <c r="D186" s="12"/>
      <c r="E186" s="12"/>
      <c r="F186" s="12"/>
      <c r="G186" s="12"/>
      <c r="H186" s="13"/>
      <c r="I186" s="13"/>
      <c r="J186" s="13"/>
      <c r="K186" s="13"/>
      <c r="L186" s="14"/>
    </row>
    <row r="187" spans="1:12" s="1" customFormat="1" ht="16.5" customHeight="1" x14ac:dyDescent="0.2">
      <c r="A187" s="11"/>
      <c r="B187" s="11"/>
      <c r="C187" s="11"/>
      <c r="D187" s="12"/>
      <c r="E187" s="12"/>
      <c r="F187" s="12"/>
      <c r="G187" s="12"/>
      <c r="H187" s="13"/>
      <c r="I187" s="13"/>
      <c r="J187" s="13"/>
      <c r="K187" s="13"/>
      <c r="L187" s="14"/>
    </row>
    <row r="188" spans="1:12" s="1" customFormat="1" ht="16.5" customHeight="1" x14ac:dyDescent="0.2">
      <c r="A188" s="11"/>
      <c r="B188" s="11"/>
      <c r="C188" s="11"/>
      <c r="D188" s="12"/>
      <c r="E188" s="12"/>
      <c r="F188" s="12"/>
      <c r="G188" s="12"/>
      <c r="H188" s="13"/>
      <c r="I188" s="13"/>
      <c r="J188" s="13"/>
      <c r="K188" s="13"/>
      <c r="L188" s="14"/>
    </row>
    <row r="189" spans="1:12" s="1" customFormat="1" ht="16.5" customHeight="1" x14ac:dyDescent="0.2">
      <c r="A189" s="11"/>
      <c r="B189" s="11"/>
      <c r="C189" s="11"/>
      <c r="D189" s="12"/>
      <c r="E189" s="12"/>
      <c r="F189" s="12"/>
      <c r="G189" s="12"/>
      <c r="H189" s="13"/>
      <c r="I189" s="13"/>
      <c r="J189" s="13"/>
      <c r="K189" s="13"/>
      <c r="L189" s="14"/>
    </row>
    <row r="190" spans="1:12" s="1" customFormat="1" ht="16.5" customHeight="1" x14ac:dyDescent="0.2">
      <c r="A190" s="11"/>
      <c r="B190" s="11"/>
      <c r="C190" s="11"/>
      <c r="D190" s="12"/>
      <c r="E190" s="12"/>
      <c r="F190" s="12"/>
      <c r="G190" s="12"/>
      <c r="H190" s="13"/>
      <c r="I190" s="13"/>
      <c r="J190" s="13"/>
      <c r="K190" s="13"/>
      <c r="L190" s="14"/>
    </row>
    <row r="191" spans="1:12" s="1" customFormat="1" ht="16.5" customHeight="1" x14ac:dyDescent="0.2">
      <c r="A191" s="11"/>
      <c r="B191" s="11"/>
      <c r="C191" s="11"/>
      <c r="D191" s="12"/>
      <c r="E191" s="12"/>
      <c r="F191" s="12"/>
      <c r="G191" s="12"/>
      <c r="H191" s="13"/>
      <c r="I191" s="13"/>
      <c r="J191" s="13"/>
      <c r="K191" s="13"/>
      <c r="L191" s="14"/>
    </row>
    <row r="192" spans="1:12" s="20" customFormat="1" ht="12.75" customHeight="1" x14ac:dyDescent="0.25">
      <c r="A192" s="16"/>
      <c r="B192" s="16"/>
      <c r="C192" s="16"/>
      <c r="D192" s="17"/>
      <c r="E192" s="17"/>
      <c r="F192" s="18"/>
      <c r="G192" s="18"/>
      <c r="H192" s="18"/>
      <c r="I192" s="18"/>
      <c r="J192" s="18"/>
      <c r="K192" s="18"/>
      <c r="L192" s="19"/>
    </row>
  </sheetData>
  <mergeCells count="13">
    <mergeCell ref="M17:M18"/>
    <mergeCell ref="J17:K17"/>
    <mergeCell ref="L17:L18"/>
    <mergeCell ref="A15:E15"/>
    <mergeCell ref="G15:K15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Salas Mixtas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2015-02-23T15:54:01Z</dcterms:modified>
</cp:coreProperties>
</file>