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Tribunal Superior" sheetId="1" r:id="rId1"/>
    <sheet name="Juzgado Circuito" sheetId="2" r:id="rId2"/>
  </sheets>
  <definedNames>
    <definedName name="_xlnm._FilterDatabase" localSheetId="1" hidden="1">'Juzgado Circuito'!$A$17:$N$420</definedName>
    <definedName name="_xlnm._FilterDatabase" localSheetId="0" hidden="1">'Tribunal Superior'!$A$17:$L$37</definedName>
  </definedNames>
  <calcPr calcId="145621"/>
</workbook>
</file>

<file path=xl/calcChain.xml><?xml version="1.0" encoding="utf-8"?>
<calcChain xmlns="http://schemas.openxmlformats.org/spreadsheetml/2006/main">
  <c r="O258" i="2" l="1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</calcChain>
</file>

<file path=xl/sharedStrings.xml><?xml version="1.0" encoding="utf-8"?>
<sst xmlns="http://schemas.openxmlformats.org/spreadsheetml/2006/main" count="1513" uniqueCount="765">
  <si>
    <t>Consejo Superior de la Judicatura</t>
  </si>
  <si>
    <t>Sala Administrativa</t>
  </si>
  <si>
    <t>Unidad de Desarrollo y Análisis Estadístico</t>
  </si>
  <si>
    <t>JURISDICCIÓN: ORDINARIA</t>
  </si>
  <si>
    <t>ESPECIALIDAD: FAMILIA</t>
  </si>
  <si>
    <t>COMPETENCIA: TRIBUNAL SUPERIOR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</si>
  <si>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</si>
  <si>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</si>
  <si>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Distrito</t>
  </si>
  <si>
    <t>Despacho</t>
  </si>
  <si>
    <t>Funcionario</t>
  </si>
  <si>
    <t>Meses Reportados</t>
  </si>
  <si>
    <t>Ingresos Efectivos</t>
  </si>
  <si>
    <t>Egresos Efectivos</t>
  </si>
  <si>
    <t>Total Inventario Final</t>
  </si>
  <si>
    <t>Promedio Ingresos Efectivos Mensuales</t>
  </si>
  <si>
    <t>Promedio Egresos Efectivos Mensuales</t>
  </si>
  <si>
    <t>% IEP Efectivo</t>
  </si>
  <si>
    <t>Procesos</t>
  </si>
  <si>
    <t>Tutela</t>
  </si>
  <si>
    <t>Bogotá</t>
  </si>
  <si>
    <t>Despacho 001 de la Sala Familia del Tribunal Superior de Bogotá</t>
  </si>
  <si>
    <t>JAIME HUMBERTO ARAQUE GONZALEZ</t>
  </si>
  <si>
    <t>Despacho 002 de la Sala Familia del Tribunal Superior de Bogotá</t>
  </si>
  <si>
    <t>CARLOS ALEJO BARRERA ARIAS</t>
  </si>
  <si>
    <t>Despacho 003 de la Sala Familia del Tribunal Superior de Bogotá</t>
  </si>
  <si>
    <t>Despacho 004 de la Sala Familia del Tribunal Superior de Bogotá</t>
  </si>
  <si>
    <t>GLORIA ISABEL ESPINEL FAJARDO</t>
  </si>
  <si>
    <t>Despacho 005 de la Sala Familia del Tribunal Superior de Bogotá</t>
  </si>
  <si>
    <t>OSCAR JULIO MAESTRE PALMERA</t>
  </si>
  <si>
    <t>Despacho 006 de la Sala Familia del Tribunal Superior de Bogotá</t>
  </si>
  <si>
    <t>LUCIA JOSEFINA HERRERA LOPEZ</t>
  </si>
  <si>
    <t>Total Bogotá</t>
  </si>
  <si>
    <t>Cali</t>
  </si>
  <si>
    <t>Despacho 001 de la Sala Familia del Tribunal Superior de Cali</t>
  </si>
  <si>
    <t>Despacho 002 de la Sala Familia del Tribunal Superior de Cali</t>
  </si>
  <si>
    <t>HENRY CADENA FRANCO</t>
  </si>
  <si>
    <t>Despacho 003 de la Sala Familia del Tribunal Superior de Cali</t>
  </si>
  <si>
    <t>JULIO CESAR PIEDRAHITA SANDOVAL</t>
  </si>
  <si>
    <t>Despacho 005 de la Sala Familia del Tribunal Superior de Cali</t>
  </si>
  <si>
    <t>CARLOS HERNANDO SANMIGUEL CUBILLOS</t>
  </si>
  <si>
    <t>Total Cali</t>
  </si>
  <si>
    <t>Medellín</t>
  </si>
  <si>
    <t>Despacho 001 de la Sala Familia del Tribunal Superior de Medellín</t>
  </si>
  <si>
    <t>MARTHA LUCIA HENAO QUINTERO</t>
  </si>
  <si>
    <t>Despacho 002 de la Sala Familia del Tribunal Superior de Medellín</t>
  </si>
  <si>
    <t>JUAN CARLOS ANGEL BARAJAS</t>
  </si>
  <si>
    <t>Despacho 003 de la Sala Familia del Tribunal Superior de Medellín</t>
  </si>
  <si>
    <t>LUZ DARY SANCHEZ TABORDA</t>
  </si>
  <si>
    <t>Despacho 004 de la Sala Familia del Tribunal Superior de Medellín</t>
  </si>
  <si>
    <t>Despacho 005 de la Sala Familia del Tribunal Superior de Medellín</t>
  </si>
  <si>
    <t>EDINSON ANTONIO MUNERA GARCIA</t>
  </si>
  <si>
    <t>Total Medellín</t>
  </si>
  <si>
    <t>Total general</t>
  </si>
  <si>
    <t>Fuente: UDAE-SIERJU</t>
  </si>
  <si>
    <t>ESTADÍSTICAS DE MOVIMIENTO DE PROCESOS AÑO 2014 - ENERO A DICIEMBRE 2014</t>
  </si>
  <si>
    <t>LUZ DARY ORTEGA ORTIZ</t>
  </si>
  <si>
    <t>FLOR ANGELA RUEDA ROJAS</t>
  </si>
  <si>
    <t>DARIO HERNAN NANCLARES VELEZ</t>
  </si>
  <si>
    <t>Corte: Enero 26 de 2015</t>
  </si>
  <si>
    <t>Periodo: Enero a Diciembre de 2014</t>
  </si>
  <si>
    <t>ESPECIALIDAD: FAMILIA Y PROMISCUOS DE FAMILIA</t>
  </si>
  <si>
    <t>COMPETENCIA: JUZGADOS DE CIRCUITO</t>
  </si>
  <si>
    <t>Subespecialidad</t>
  </si>
  <si>
    <t>Antioquia</t>
  </si>
  <si>
    <t>Prom Familia</t>
  </si>
  <si>
    <t>Total Prom Familia</t>
  </si>
  <si>
    <t>Total Antioquia</t>
  </si>
  <si>
    <t>Arauca</t>
  </si>
  <si>
    <t>Total Arauca</t>
  </si>
  <si>
    <t>Arch. San Andrés</t>
  </si>
  <si>
    <t>Total Arch. San Andrés</t>
  </si>
  <si>
    <t>Armenia</t>
  </si>
  <si>
    <t>Familia</t>
  </si>
  <si>
    <t>Total Familia</t>
  </si>
  <si>
    <t>Total Armenia</t>
  </si>
  <si>
    <t>Barranquilla</t>
  </si>
  <si>
    <t>Total Barranquilla</t>
  </si>
  <si>
    <t>Bucaramanga</t>
  </si>
  <si>
    <t>Total Bucaramanga</t>
  </si>
  <si>
    <t>Buga</t>
  </si>
  <si>
    <t>Total Buga</t>
  </si>
  <si>
    <t>Cartagena</t>
  </si>
  <si>
    <t>Total Cartagena</t>
  </si>
  <si>
    <t>Cúcuta</t>
  </si>
  <si>
    <t>Total Cúcuta</t>
  </si>
  <si>
    <t>Cundinamarca</t>
  </si>
  <si>
    <t>Total Cundinamarca</t>
  </si>
  <si>
    <t>Florencia</t>
  </si>
  <si>
    <t>Total Florencia</t>
  </si>
  <si>
    <t>Ibagué</t>
  </si>
  <si>
    <t>Total Ibagué</t>
  </si>
  <si>
    <t>Manizales</t>
  </si>
  <si>
    <t>Total Manizales</t>
  </si>
  <si>
    <t>Mocoa</t>
  </si>
  <si>
    <t>Total Mocoa</t>
  </si>
  <si>
    <t>Montería</t>
  </si>
  <si>
    <t>Total Montería</t>
  </si>
  <si>
    <t>Neiva</t>
  </si>
  <si>
    <t>Total Neiva</t>
  </si>
  <si>
    <t>Pamplona</t>
  </si>
  <si>
    <t>Total Pamplona</t>
  </si>
  <si>
    <t>Pasto</t>
  </si>
  <si>
    <t>Total Pasto</t>
  </si>
  <si>
    <t>Pereira</t>
  </si>
  <si>
    <t>Total Pereira</t>
  </si>
  <si>
    <t>Popayán</t>
  </si>
  <si>
    <t>Total Popayán</t>
  </si>
  <si>
    <t>Quibdó</t>
  </si>
  <si>
    <t>Total Quibdó</t>
  </si>
  <si>
    <t>Riohacha</t>
  </si>
  <si>
    <t>Total Riohacha</t>
  </si>
  <si>
    <t>San Gil</t>
  </si>
  <si>
    <t>Total San Gil</t>
  </si>
  <si>
    <t>Santa Marta</t>
  </si>
  <si>
    <t>Total Santa Marta</t>
  </si>
  <si>
    <t>Sincelejo</t>
  </si>
  <si>
    <t>Total Sincelejo</t>
  </si>
  <si>
    <t>Sta. Rosa de Viterbo</t>
  </si>
  <si>
    <t>Total Sta. Rosa de Viterbo</t>
  </si>
  <si>
    <t>Tunja</t>
  </si>
  <si>
    <t>Total Tunja</t>
  </si>
  <si>
    <t>Valledupar</t>
  </si>
  <si>
    <t>Total Valledupar</t>
  </si>
  <si>
    <t>Villavicencio</t>
  </si>
  <si>
    <t>Total Villavicencio</t>
  </si>
  <si>
    <t>Yopal</t>
  </si>
  <si>
    <t>Total Yopal</t>
  </si>
  <si>
    <t>Juzgado 001 Promiscuo de Familia de Amagá</t>
  </si>
  <si>
    <t>FABIAN ENRIQUE YARA BENITEZ</t>
  </si>
  <si>
    <t>Juzgado 001 Promiscuo de Familia de Andes</t>
  </si>
  <si>
    <t>LUZ STELLA MILLAN GONZALEZ</t>
  </si>
  <si>
    <t>Juzgado 001 Promiscuo de Familia de Santa fe de Antioquia</t>
  </si>
  <si>
    <t>FLAVIO  ANTONIO PELAEZ  MESA</t>
  </si>
  <si>
    <t>Juzgado 001 Promiscuo de Familia de Apartadó</t>
  </si>
  <si>
    <t>RUTH MARGARITA BETANCOURT MONTOYA</t>
  </si>
  <si>
    <t>JONH JAMES BEDON CORTAZA</t>
  </si>
  <si>
    <t>Juzgado 001 Promiscuo de Familia de Caucasia</t>
  </si>
  <si>
    <t>DIANA LUCIA GONZALEZ CARO</t>
  </si>
  <si>
    <t>Juzgado 001 Promiscuo de Familia de Cisneros</t>
  </si>
  <si>
    <t>FABIO DE JESUS SALAZAR RESTREPO</t>
  </si>
  <si>
    <t>Juzgado 001 Promiscuo de Familia de Concordia</t>
  </si>
  <si>
    <t>LUIS ARTURO PADILLA HERAZO</t>
  </si>
  <si>
    <t>Juzgado 001 Promiscuo de Familia de El Bagre</t>
  </si>
  <si>
    <t>ORLANDO DE JESUS CARDONA OSORIO</t>
  </si>
  <si>
    <t>Juzgado 001 Promiscuo de Familia de Fredonia</t>
  </si>
  <si>
    <t>ANA JULIA GONZALEZ CASTAÑO</t>
  </si>
  <si>
    <t>Juzgado 001 Promiscuo de Familia de Frontino</t>
  </si>
  <si>
    <t>ISNELDA RANGEL VELASQUEZ</t>
  </si>
  <si>
    <t>Juzgado 001 Promiscuo de Familia de Ituango</t>
  </si>
  <si>
    <t>YAMILE STELLA GIRALDO GIRALDO</t>
  </si>
  <si>
    <t>Juzgado 001 Promiscuo de Familia de Jericó</t>
  </si>
  <si>
    <t>RUTH NANCY AGUDELO RIVERA</t>
  </si>
  <si>
    <t>Juzgado 001 Promiscuo de Familia de La Ceja</t>
  </si>
  <si>
    <t>RAMON FRANCISCO MENA GIL</t>
  </si>
  <si>
    <t>LUIS FERNANDO CARDONA ARANGO</t>
  </si>
  <si>
    <t>BERTA CECILIA GALLEGO CORREA</t>
  </si>
  <si>
    <t>LUIS GUILLERMO ARENAS CONTO</t>
  </si>
  <si>
    <t>CARLOS AUGUSTO ZULUAGA RAMIREZ</t>
  </si>
  <si>
    <t>Juzgado 001 Promiscuo de Familia de Santa Bárbara</t>
  </si>
  <si>
    <t>JUAN MANUEL PIMIENTO BOTERO</t>
  </si>
  <si>
    <t>Juzgado 001 Promiscuo de Familia de Santa Rosa de Osos</t>
  </si>
  <si>
    <t>JAIME DE JESUS ARANGO ECHAVARRIA</t>
  </si>
  <si>
    <t>Juzgado 001 Promiscuo de Familia de El Santuario</t>
  </si>
  <si>
    <t>JUAN DIEGO CARDONA SOSSA</t>
  </si>
  <si>
    <t>Juzgado 001 Promiscuo de Familia de Segovia</t>
  </si>
  <si>
    <t>PASTORA EMILIA HOLGUIN MARIN</t>
  </si>
  <si>
    <t>Juzgado 001 Promiscuo de Familia de Sonsón</t>
  </si>
  <si>
    <t>OSCAR IVAN SILVA OCAMPO</t>
  </si>
  <si>
    <t>Juzgado 001 Promiscuo de Familia de Támesis</t>
  </si>
  <si>
    <t>FRANCISCO JAVIER TAMAYO LOPERA</t>
  </si>
  <si>
    <t>Juzgado 001 Promiscuo de Familia de Turbo</t>
  </si>
  <si>
    <t>ORLANDO ALBERTO TIRADO GONZALEZ</t>
  </si>
  <si>
    <t>Juzgado 001 Promiscuo de Familia de Urrao</t>
  </si>
  <si>
    <t>PAOLA ANDREA ARIAS MONTOYA</t>
  </si>
  <si>
    <t>Juzgado 001 Promiscuo de Familia de Yarumal</t>
  </si>
  <si>
    <t>AURORA DE JESUS GALEANO GARCIA</t>
  </si>
  <si>
    <t>Juzgado 001 Promiscuo de Familia de Yolombo</t>
  </si>
  <si>
    <t>PASTOR EMILIO CARDONA BEDOYA</t>
  </si>
  <si>
    <t>Juzgado 001 Promiscuo de Familia de Arauca</t>
  </si>
  <si>
    <t>JAIRO ALINDO MORALES SOLANO</t>
  </si>
  <si>
    <t>Juzgado 002 Promiscuo de Familia de Arauca</t>
  </si>
  <si>
    <t>CLARA EUGENIA PINTO BETANCOURT</t>
  </si>
  <si>
    <t>Juzgado 001 Promiscuo de Familia de Saravena</t>
  </si>
  <si>
    <t>GERARDO BALLESTEROS GOMEZ</t>
  </si>
  <si>
    <t>Juzgado 001 Promiscuo de Familia de San Andrés</t>
  </si>
  <si>
    <t>DIOMIRA LIVINGSTON LEVER</t>
  </si>
  <si>
    <t>Juzgado 001 de Familia de Armenia</t>
  </si>
  <si>
    <t>GLORIA JACQUELINE MARIN SALAZAR</t>
  </si>
  <si>
    <t>Juzgado 002 de Familia de Armenia</t>
  </si>
  <si>
    <t>LAURA CLEMENCIA ARIAS VILLEGAS</t>
  </si>
  <si>
    <t>Juzgado 003 de Familia de Armenia</t>
  </si>
  <si>
    <t>LUZ HELENA OROZCO DE CORTES</t>
  </si>
  <si>
    <t>Juzgado 004 de Familia de Armenia</t>
  </si>
  <si>
    <t>FREDDY ARTURO GUERRA GARZÓN</t>
  </si>
  <si>
    <t>ANA LUCIA MARTINEZ GIRALDO</t>
  </si>
  <si>
    <t>Juzgado 001 de Familia de Barranquilla</t>
  </si>
  <si>
    <t>OLGA BEATRIZ PINEDO VERGARA</t>
  </si>
  <si>
    <t>Juzgado 002 de Familia de Barranquilla</t>
  </si>
  <si>
    <t>VIDALBA DE JESUS  ROBLES CAMARGO</t>
  </si>
  <si>
    <t>Juzgado 003 de Familia de Barranquilla</t>
  </si>
  <si>
    <t>GUSTAVO ANTONIO SAADE MARCOS</t>
  </si>
  <si>
    <t>Juzgado 004 de Familia de Barranquilla</t>
  </si>
  <si>
    <t>MARTHA CECILIA VILLADIEGO CABALLERO</t>
  </si>
  <si>
    <t>Juzgado 005 de Familia de Barranquilla</t>
  </si>
  <si>
    <t>ALEJANDRO CASTRO BATISTA</t>
  </si>
  <si>
    <t>Juzgado 006 de Familia de Barranquilla</t>
  </si>
  <si>
    <t>VIVIANA  MERCEDES MORA  VERBEL</t>
  </si>
  <si>
    <t>Juzgado 007 de Familia de Barranquilla</t>
  </si>
  <si>
    <t>MARIA ANTONIA ACOSTA BORRERO</t>
  </si>
  <si>
    <t>Juzgado 008 de Familia de Barranquilla</t>
  </si>
  <si>
    <t>AURISTELA LUZ DE LA CRUZ NAVARRO</t>
  </si>
  <si>
    <t>Juzgado 009 de Familia de Barranquilla</t>
  </si>
  <si>
    <t>LOURDES DIAGO MARTINEZ</t>
  </si>
  <si>
    <t>Juzgado 001 Promiscuo de Familia de Sabanalarga</t>
  </si>
  <si>
    <t>RAFAEL ANDRES OJEDA MENDOZA</t>
  </si>
  <si>
    <t>Juzgado 001 Promiscuo de Familia de Soledad</t>
  </si>
  <si>
    <t>MARY LUZ BARRIOS TROCHA</t>
  </si>
  <si>
    <t>Juzgado 002 Promiscuo de Familia de Soledad</t>
  </si>
  <si>
    <t>JAIME JACOBO DE LA HOZ MIRANDA</t>
  </si>
  <si>
    <t>Juzgado 001 de Familia de Bogotá</t>
  </si>
  <si>
    <t>ALVARO JESUS GUERRERO GARCIA</t>
  </si>
  <si>
    <t>Juzgado 002 de Familia de Bogotá</t>
  </si>
  <si>
    <t>MARIA HELENA PRIETO DE GARCIA</t>
  </si>
  <si>
    <t>Juzgado 003 de Familia de Bogotá</t>
  </si>
  <si>
    <t>GLORIA EMILIA ORDOÑEZ DE IBARRA</t>
  </si>
  <si>
    <t>Juzgado 004 de Familia de Bogotá</t>
  </si>
  <si>
    <t>MARIA ENITH MENDEZ PIMENTEL</t>
  </si>
  <si>
    <t>Juzgado 005 de Familia de Bogotá</t>
  </si>
  <si>
    <t>LUZ MERY AVELLANEDA RIAÑO</t>
  </si>
  <si>
    <t>Juzgado 006 de Familia de Bogotá</t>
  </si>
  <si>
    <t>LUIS EDUARDO MOLANO CORREDOR</t>
  </si>
  <si>
    <t>Juzgado 007 de Familia de Bogotá</t>
  </si>
  <si>
    <t>CAROLINA LAVERDE LOPEZ</t>
  </si>
  <si>
    <t>Juzgado 008 de Familia de Bogotá</t>
  </si>
  <si>
    <t>GILMA RONCANCIO DE ESPINOSA</t>
  </si>
  <si>
    <t>Juzgado 009 de Familia de Bogotá</t>
  </si>
  <si>
    <t>MARLENNE ARANDA CASTILLO</t>
  </si>
  <si>
    <t>Juzgado 010 de Familia de Bogotá</t>
  </si>
  <si>
    <t>Juzgado 011 de Familia de Bogotá</t>
  </si>
  <si>
    <t>ANA LUCIA SUAREZ PARADA</t>
  </si>
  <si>
    <t>Juzgado 012 de Familia de Bogotá</t>
  </si>
  <si>
    <t>ANA LIGIA CAMACHO NORIEGA</t>
  </si>
  <si>
    <t>Juzgado 013 de Familia de Bogotá</t>
  </si>
  <si>
    <t>ALICIA DEL ROSARIO CADAVID DE SUAREZ</t>
  </si>
  <si>
    <t>Juzgado 014 de Familia de Bogotá</t>
  </si>
  <si>
    <t>JORGE ALBERTO CHAVARRO MAHECHA</t>
  </si>
  <si>
    <t>Juzgado 015 de Familia de Bogotá</t>
  </si>
  <si>
    <t>LAURA LUSMA CASTRO ORTIZ</t>
  </si>
  <si>
    <t>Juzgado 016 de Familia de Bogotá</t>
  </si>
  <si>
    <t>JAVIER GONZALO MONTAÑEZ PEREZ</t>
  </si>
  <si>
    <t>Juzgado 017 de Familia de Bogotá</t>
  </si>
  <si>
    <t>FABIOLA RICO CONTRERAS</t>
  </si>
  <si>
    <t>Juzgado 018 de Familia de Bogotá</t>
  </si>
  <si>
    <t>CARMEN CECILIA AMADOR CASTELLANOS</t>
  </si>
  <si>
    <t>Juzgado 019 de Familia de Bogotá</t>
  </si>
  <si>
    <t>GUILLERMO PARDO PIÑEROS</t>
  </si>
  <si>
    <t>Juzgado 020 de Familia de Bogotá</t>
  </si>
  <si>
    <t>GUILLERMO RAUL BOTTIA BOHORQUEZ</t>
  </si>
  <si>
    <t>Juzgado 021 de Familia de Bogotá</t>
  </si>
  <si>
    <t>EDDY AMPARO VALBUENA RIVERA</t>
  </si>
  <si>
    <t>Juzgado 022 de Familia de Bogotá</t>
  </si>
  <si>
    <t>MIGUEL ANGEL TORRES SANCHEZ</t>
  </si>
  <si>
    <t>Juzgado 023 de Familia de Bogotá</t>
  </si>
  <si>
    <t>RAFAEL BARRERA NUÑEZ</t>
  </si>
  <si>
    <t>Juzgado 001 de Familia de Bucaramanga</t>
  </si>
  <si>
    <t>PATRICIA BUSTAMANTE RUIZ</t>
  </si>
  <si>
    <t>Juzgado 002 de Familia de Bucaramanga</t>
  </si>
  <si>
    <t>RITO ANTONIO CALDERON TRIANA</t>
  </si>
  <si>
    <t>Juzgado 003 de Familia de Bucaramanga</t>
  </si>
  <si>
    <t>LIBARDO CORTES CARREÑO</t>
  </si>
  <si>
    <t>Juzgado 004 de Familia de Bucaramanga</t>
  </si>
  <si>
    <t>ROSA MARIA PINZON CELIS</t>
  </si>
  <si>
    <t>Juzgado 005 de Familia de Bucaramanga</t>
  </si>
  <si>
    <t>ANGELA MARIA ALVAREZ DE MORENO</t>
  </si>
  <si>
    <t>Juzgado 006 de Familia de Bucaramanga</t>
  </si>
  <si>
    <t>JEANETT RAMIREZ PEREZ</t>
  </si>
  <si>
    <t>Juzgado 007 de Familia de Bucaramanga</t>
  </si>
  <si>
    <t>SANDRA ELIZABETH DURAN PRADA</t>
  </si>
  <si>
    <t>Juzgado 001 Promiscuo de Familia de Barrancabermeja</t>
  </si>
  <si>
    <t>ANA LUZ FLOREZ MENDOZA</t>
  </si>
  <si>
    <t>Juzgado 002 Promiscuo de Familia de Barrancabermeja</t>
  </si>
  <si>
    <t>MARIA LUISA FLOREZ HERRERA</t>
  </si>
  <si>
    <t>Juzgado 003 Promiscuo de Familia de Barrancabermeja</t>
  </si>
  <si>
    <t>MARIA EUGENIA CALDERON ESPEJO</t>
  </si>
  <si>
    <t>Juzgado 001 Promiscuo de Familia de Málaga</t>
  </si>
  <si>
    <t>MARCELA CLAUDIA CAROLINA HIGUERA PEÑA</t>
  </si>
  <si>
    <t>Juzgado 001 de Familia de Buenaventura</t>
  </si>
  <si>
    <t>NANCY STELLA ESPAÑA DELGADO</t>
  </si>
  <si>
    <t>Juzgado 002 de Familia de Buenaventura</t>
  </si>
  <si>
    <t>HENRY CLAVIJO CORTES</t>
  </si>
  <si>
    <t>Juzgado 001 de Familia de Buga</t>
  </si>
  <si>
    <t>ISLENA BECERRA TASCON</t>
  </si>
  <si>
    <t>Juzgado 002 de Familia de Buga</t>
  </si>
  <si>
    <t>HUGO NARANJO TOBON</t>
  </si>
  <si>
    <t>Juzgado 001 de Familia de Cartago</t>
  </si>
  <si>
    <t>BERNARDO LOPEZ</t>
  </si>
  <si>
    <t>Juzgado 002 de Familia de Cartago</t>
  </si>
  <si>
    <t>OLGA LUCIA GONZALEZ</t>
  </si>
  <si>
    <t>Juzgado 001 de Familia de Palmira</t>
  </si>
  <si>
    <t>YANETH HERRERA CARDONA</t>
  </si>
  <si>
    <t>Juzgado 002 de Familia de Palmira</t>
  </si>
  <si>
    <t>MARITZA OSORIO PEDROZA</t>
  </si>
  <si>
    <t>Juzgado 003 de Familia de Palmira</t>
  </si>
  <si>
    <t>LUIS ENRIQUE ARCE VICTORIA</t>
  </si>
  <si>
    <t>SANDRA MILENA ROJAS RAMIREZ</t>
  </si>
  <si>
    <t>MARY ELIZABETH RAMIREZ LOZANO</t>
  </si>
  <si>
    <t>Juzgado 001 Promiscuo de Familia de Roldanillo</t>
  </si>
  <si>
    <t>GLORIA ARIAS MARTINEZ</t>
  </si>
  <si>
    <t>Juzgado 001 Promiscuo de Familia de Sevilla</t>
  </si>
  <si>
    <t>HAZAEL PRADO ALZATE</t>
  </si>
  <si>
    <t>Juzgado 001 de Familia de Cali</t>
  </si>
  <si>
    <t>AMANDA DE FATIMA NARVAEZ DE RUALES</t>
  </si>
  <si>
    <t>Juzgado 002 de Familia de Cali</t>
  </si>
  <si>
    <t>GLORIA LUCIA RIZO VARELA</t>
  </si>
  <si>
    <t>Juzgado 003 de Familia de Cali</t>
  </si>
  <si>
    <t>ARMANDO DAVID RUIZ DOMINGUEZ</t>
  </si>
  <si>
    <t>Juzgado 004 de Familia de Cali</t>
  </si>
  <si>
    <t>MARIA CECILIA GONZALEZ HOLGUIN</t>
  </si>
  <si>
    <t>Juzgado 005 de Familia de Cali</t>
  </si>
  <si>
    <t>OSWALDO RAMON FERNANDEZ RIVAS</t>
  </si>
  <si>
    <t>Juzgado 006 de Familia de Cali</t>
  </si>
  <si>
    <t>JUAN FERNANDO RANGEL TORRES</t>
  </si>
  <si>
    <t>Juzgado 007 de Familia de Cali</t>
  </si>
  <si>
    <t>MAGY MANESSA COBO DORADO</t>
  </si>
  <si>
    <t>Juzgado 008 de Familia de Cali</t>
  </si>
  <si>
    <t>LAURA PIZARRO BORRERO</t>
  </si>
  <si>
    <t>Juzgado 009 de Familia de Cali</t>
  </si>
  <si>
    <t>RICARDO ESTRADA MORALES</t>
  </si>
  <si>
    <t>Juzgado 010 de Familia de Cali</t>
  </si>
  <si>
    <t>GUILLERMO ALBERTO ARIAS MARIN</t>
  </si>
  <si>
    <t>Juzgado 011 de Familia de Cali</t>
  </si>
  <si>
    <t>FULVIA ESTHER GOMEZ LOPEZ</t>
  </si>
  <si>
    <t>Juzgado 001 de Familia de Cartagena</t>
  </si>
  <si>
    <t>ALICIA DE LA C. MUÑOZ MENDOZA</t>
  </si>
  <si>
    <t>Juzgado 002 de Familia de Cartagena</t>
  </si>
  <si>
    <t>GIOVANNI DIAZ VILLARREAL</t>
  </si>
  <si>
    <t>Juzgado 003 de Familia de Cartagena</t>
  </si>
  <si>
    <t>MILEDYS OLIVEROS OSORIO</t>
  </si>
  <si>
    <t>Juzgado 004 de Familia de Cartagena</t>
  </si>
  <si>
    <t>YESENIA DEL CARMEN BONFANTE SEGURA</t>
  </si>
  <si>
    <t>Juzgado 005 de Familia de Cartagena</t>
  </si>
  <si>
    <t>ANA MARIA TORRES RAMOS</t>
  </si>
  <si>
    <t>Juzgado 006 de Familia de Cartagena</t>
  </si>
  <si>
    <t>MARIO ARMANDO ECHEVERRIA ESQUIVEL</t>
  </si>
  <si>
    <t>Juzgado 007 de Familia de Cartagena</t>
  </si>
  <si>
    <t>DAMARIS SALEMI HERRERA SALEMI HERRERA</t>
  </si>
  <si>
    <t>Juzgado 001 Promiscuo de Familia de Carmen de Bolívar</t>
  </si>
  <si>
    <t>Juzgado 001 Promiscuo de Familia de Magangué</t>
  </si>
  <si>
    <t>BEATRIZ YEPES DE LIZARAZO</t>
  </si>
  <si>
    <t>Juzgado 001 Promiscuo de Familia de Mompós</t>
  </si>
  <si>
    <t>LUZ STELLA BARRETO GALVAN</t>
  </si>
  <si>
    <t>Juzgado 001 Promiscuo de Familia de Simití</t>
  </si>
  <si>
    <t>BERTHA MARIA HERRERA DE AVILA</t>
  </si>
  <si>
    <t>Juzgado 001 Promiscuo de Familia de Turbaco</t>
  </si>
  <si>
    <t>MONICA DEL CARMEN GOMEZ CORONEL</t>
  </si>
  <si>
    <t>Juzgado 001 de Familia de Cúcuta</t>
  </si>
  <si>
    <t>JUAN INDALECIO CELIS RINCON</t>
  </si>
  <si>
    <t>Juzgado 002 de Familia de Cúcuta</t>
  </si>
  <si>
    <t>MANUEL ANTONIO PARADA VILLAMIZAR</t>
  </si>
  <si>
    <t>Juzgado 003 de Familia de Cúcuta</t>
  </si>
  <si>
    <t>OSCAR LAGUADO ROJAS</t>
  </si>
  <si>
    <t>Juzgado 004 de Familia de Cúcuta</t>
  </si>
  <si>
    <t>Juzgado 005 de Familia Oral de Cúcuta</t>
  </si>
  <si>
    <t>SOCORRO JEREZ VARGAS</t>
  </si>
  <si>
    <t>Juzgado 001 Promiscuo de Familia de Los Patios</t>
  </si>
  <si>
    <t>MIGUEL ANTONIO RUBIO VELANDIA</t>
  </si>
  <si>
    <t>Juzgado 001 Promiscuo de Familia de Ocaña</t>
  </si>
  <si>
    <t>MIGUEL ANGEL MATEUS FUENTES</t>
  </si>
  <si>
    <t>Juzgado 002 Promiscuo de Familia de Ocaña</t>
  </si>
  <si>
    <t>HENRY CEPEDA RINCON</t>
  </si>
  <si>
    <t>Juzgado 001 de Familia de Funza</t>
  </si>
  <si>
    <t>MANUEL QUIROGA MEDINA</t>
  </si>
  <si>
    <t>Juzgado 001 de Familia de Soacha</t>
  </si>
  <si>
    <t>GILBERTO VARGAS HERNANDEZ</t>
  </si>
  <si>
    <t>Juzgado 001 Promiscuo de Familia de Cáqueza</t>
  </si>
  <si>
    <t>JUAN AGUSTIN CHINCHILLA VARGAS</t>
  </si>
  <si>
    <t>Juzgado 001 Promiscuo de Familia de Chocontá</t>
  </si>
  <si>
    <t>FELIX AUGUSTO NIÑO NIÑO</t>
  </si>
  <si>
    <t>Juzgado 001 Promiscuo de Familia de Facatativá</t>
  </si>
  <si>
    <t>PEDRO TULIO URIBE PEREZ</t>
  </si>
  <si>
    <t>Juzgado 002 Promiscuo de Familia de Facatativá</t>
  </si>
  <si>
    <t>CRISTINA ISABEL MESIAS VELASCO</t>
  </si>
  <si>
    <t>Juzgado 001 Promiscuo de Familia de Fusagasugá</t>
  </si>
  <si>
    <t>NYDIA JUDITH RODRIGUEZ LEGUIZAMO</t>
  </si>
  <si>
    <t>Juzgado 001 Promiscuo de Familia de Gachetá</t>
  </si>
  <si>
    <t>DORA EVELIA CORREDOR CRUZ</t>
  </si>
  <si>
    <t>Juzgado 001 Promiscuo de Familia de Girardot</t>
  </si>
  <si>
    <t>HENRY CRUZ PEÑA</t>
  </si>
  <si>
    <t>Juzgado 002 Promiscuo de Familia de Girardot</t>
  </si>
  <si>
    <t>ESPERANZA NOPE ALFONSO</t>
  </si>
  <si>
    <t>Juzgado 001 Promiscuo de Familia de Guaduas</t>
  </si>
  <si>
    <t>EVERTH RAMIREZ GOMEZ</t>
  </si>
  <si>
    <t>Juzgado 001 Promiscuo de Familia de La Mesa</t>
  </si>
  <si>
    <t>NUBIA ESPERANZA CEBALLOS TRIANA</t>
  </si>
  <si>
    <t>Juzgado 001 Promiscuo de Familia de La Palma</t>
  </si>
  <si>
    <t>MANUEL ANTONIO SANCHEZ</t>
  </si>
  <si>
    <t>Juzgado 001 Promiscuo de Familia de Pacho</t>
  </si>
  <si>
    <t>LUZ ANGELICA MEJIA PEREZ</t>
  </si>
  <si>
    <t>YENNY PAOLA OSPINA GOMEZ</t>
  </si>
  <si>
    <t>Juzgado 001 Promiscuo de Familia de Villeta</t>
  </si>
  <si>
    <t>JESUS ANTONIO BARRERA TORRES</t>
  </si>
  <si>
    <t>Juzgado 001 Promiscuo de Familia de Zipaquirá</t>
  </si>
  <si>
    <t>PATRICIA OFELIA CASTRO CASTRO</t>
  </si>
  <si>
    <t>Juzgado 002 Promiscuo de Familia de Zipaquirá</t>
  </si>
  <si>
    <t>IRMA DIOMAR MARTIN ABAUNZA</t>
  </si>
  <si>
    <t>Juzgado 001 Promiscuo de Familia de Leticia</t>
  </si>
  <si>
    <t>ANA LIDA CAMPOS RUIZ</t>
  </si>
  <si>
    <t>Juzgado 001 Promiscuo de Familia de Florencia</t>
  </si>
  <si>
    <t>MARIA ELISA BENAVIDES GUEVARA</t>
  </si>
  <si>
    <t>Juzgado 002 Promiscuo de Familia de Florencia</t>
  </si>
  <si>
    <t>GLORIA MARLY GOMEZ GALINDEZ</t>
  </si>
  <si>
    <t>Juzgado 001 Promiscuo de Familia de Belén de Los Andaquies</t>
  </si>
  <si>
    <t>ELEAZAR PEREZ MARULANDA</t>
  </si>
  <si>
    <t>Juzgado 001 Promiscuo de Familia de Puerto Rico</t>
  </si>
  <si>
    <t>CINDY YIDENA GOMEZ VARGAS</t>
  </si>
  <si>
    <t>Juzgado 001 de Familia de Ibagué</t>
  </si>
  <si>
    <t>CLAUDIA CONSUELO GARCIA REYES</t>
  </si>
  <si>
    <t>Juzgado 002 de Familia de Ibagué</t>
  </si>
  <si>
    <t>MARCO TULIO GONGORA MARTINEZ</t>
  </si>
  <si>
    <t>Juzgado 003 de Familia de Ibagué</t>
  </si>
  <si>
    <t>TERESA MORA BRAVO</t>
  </si>
  <si>
    <t>Juzgado 004 de Familia de Ibagué</t>
  </si>
  <si>
    <t>JAVIER RAMIREZ PALACIOS</t>
  </si>
  <si>
    <t>Juzgado 005 de Familia de Ibagué</t>
  </si>
  <si>
    <t>LUIS EDUARDO LEAL ALVARADO</t>
  </si>
  <si>
    <t>Juzgado 006 de Familia de Ibagué</t>
  </si>
  <si>
    <t>PAULA ANDREA ZULUAGA GIRALDO</t>
  </si>
  <si>
    <t>Juzgado 001 Promiscuo de Familia de Chaparral</t>
  </si>
  <si>
    <t>JORGE ENRIQUE MANJARRES LOMBANA</t>
  </si>
  <si>
    <t>Juzgado 001 Promiscuo de Familia de Espinal</t>
  </si>
  <si>
    <t>BERLAI GRACIA ANGARITA</t>
  </si>
  <si>
    <t>Juzgado 002 Promiscuo de Familia de Espinal</t>
  </si>
  <si>
    <t>MILCIADES FALLA QUIROGA</t>
  </si>
  <si>
    <t>Juzgado 001 Promiscuo de Familia de Fresno</t>
  </si>
  <si>
    <t>MARIA DEL PILAR GIRALDO HERNANDEZ</t>
  </si>
  <si>
    <t>Juzgado 001 Promiscuo de Familia de Guamo</t>
  </si>
  <si>
    <t>MIGUEL ANGEL ORDOÑEZ HURTADO</t>
  </si>
  <si>
    <t>Juzgado 001 Promiscuo de Familia de Honda</t>
  </si>
  <si>
    <t>MARIO MARTINEZ SILVA</t>
  </si>
  <si>
    <t>Juzgado 001 Promiscuo de Familia de Lérida</t>
  </si>
  <si>
    <t>CARLOS ALFONSO PIEROTTI HERNANDEZ</t>
  </si>
  <si>
    <t>Juzgado 001 Promiscuo de Familia de Líbano</t>
  </si>
  <si>
    <t>JOHN JAIRO PINZON MONTOYA</t>
  </si>
  <si>
    <t>Juzgado 001 Promiscuo de Familia de Melgar</t>
  </si>
  <si>
    <t>JUAN GUILLERMO HOYOS VILLA</t>
  </si>
  <si>
    <t>Juzgado 001 Promiscuo de Familia de Purificación</t>
  </si>
  <si>
    <t>ENRIQUE CUBIDES AMEZQUITA</t>
  </si>
  <si>
    <t>Juzgado 001 de Familia de Manizales</t>
  </si>
  <si>
    <t>MARIA DEL CARMEN NOREÑA TOBON</t>
  </si>
  <si>
    <t>Juzgado 002 de Familia de Manizales</t>
  </si>
  <si>
    <t>HERNANDO YARA ECHEVERRÍ</t>
  </si>
  <si>
    <t>Juzgado 003 de Familia de Manizales</t>
  </si>
  <si>
    <t>GUSTAVO SANINT OCAMPO</t>
  </si>
  <si>
    <t>Juzgado 004 de Familia de Manizales</t>
  </si>
  <si>
    <t>PEDRO ANTONIO MONTOYA JARAMILLO</t>
  </si>
  <si>
    <t>Juzgado 005 de Familia de Manizales</t>
  </si>
  <si>
    <t>GUILLERMO LEON AGUILAR GONZALEZ</t>
  </si>
  <si>
    <t>Juzgado 006 de Familia de Manizales</t>
  </si>
  <si>
    <t>GERMAN MARQUEZ HERRERA</t>
  </si>
  <si>
    <t>Juzgado 007 de Familia de Manizales</t>
  </si>
  <si>
    <t>MARIA PATRICIA RIOS ALZATE</t>
  </si>
  <si>
    <t>Juzgado 001 Promiscuo de Familia de Puerto Boyacá</t>
  </si>
  <si>
    <t>NELSON DE JESUS MADRID VELASQUEZ</t>
  </si>
  <si>
    <t>Juzgado 001 Promiscuo de Familia de Anserma</t>
  </si>
  <si>
    <t>PAOLA YANET ASCENCIO ORTEGA</t>
  </si>
  <si>
    <t>Juzgado 001 Promiscuo de Familia de Chinchiná</t>
  </si>
  <si>
    <t>CESAR AUGUSTO CRUZ VALENCIA</t>
  </si>
  <si>
    <t>Juzgado 001 Promiscuo de Familia de La Dorada</t>
  </si>
  <si>
    <t>GERARDO ALONSO TORO MARIN</t>
  </si>
  <si>
    <t>Juzgado 002 Promiscuo de Familia de La Dorada</t>
  </si>
  <si>
    <t>OLGA LUCIA GUIO DIAZ</t>
  </si>
  <si>
    <t>Juzgado 001 Promiscuo de Familia de Manzanares</t>
  </si>
  <si>
    <t>GLORIA INES CALDERON CASTAÑO</t>
  </si>
  <si>
    <t>Juzgado 001 Promiscuo de Familia de Riosucio</t>
  </si>
  <si>
    <t>JHON JAIRO ROMERO VILLADA</t>
  </si>
  <si>
    <t>Juzgado 001 Promiscuo de Familia de Salamina</t>
  </si>
  <si>
    <t>CARMENZA HERRERA CORREA</t>
  </si>
  <si>
    <t>Juzgado 001 de Familia de Medellín</t>
  </si>
  <si>
    <t>KATHERINE ANDREA ROLONG ARIAS</t>
  </si>
  <si>
    <t>Juzgado 002 de Familia Oral de Medellín</t>
  </si>
  <si>
    <t>JESUS TIBERIO JARAMILLO ARBELAEZ</t>
  </si>
  <si>
    <t>Juzgado 003 de Familia de Medellín</t>
  </si>
  <si>
    <t>OSCAR ANTONIO HINCAPIE OSPINA</t>
  </si>
  <si>
    <t>Juzgado 004 de Familia Oral de Medellín</t>
  </si>
  <si>
    <t>LUZ EUGENIA HERNANDEZ MARIN</t>
  </si>
  <si>
    <t>Juzgado 005 de Familia Oral de Medellín</t>
  </si>
  <si>
    <t>OLGA PATRICIA MOLINA RAMIREZ</t>
  </si>
  <si>
    <t>Juzgado 006 de Familia de Medellín</t>
  </si>
  <si>
    <t>CONSUELO MAZO ECHAVARRIA</t>
  </si>
  <si>
    <t>Juzgado 007 de Familia de Medellín</t>
  </si>
  <si>
    <t>JESUS ANTONIO ZULUAGA OSSA</t>
  </si>
  <si>
    <t>Juzgado 008 de Familia de Medellín</t>
  </si>
  <si>
    <t>ROSA EMILIA SOTO BURLTICA</t>
  </si>
  <si>
    <t>Juzgado 009 de Familia de Medellín</t>
  </si>
  <si>
    <t>GUILLERMO MARTINEZ RAMIREZ</t>
  </si>
  <si>
    <t>Juzgado 010 de Familia Oral de Medellín</t>
  </si>
  <si>
    <t>LUIS ALBERTO DOMINGUEZ GIRALDO</t>
  </si>
  <si>
    <t>Juzgado 011 de Familia de Medellín</t>
  </si>
  <si>
    <t>MARIA CRISTINA GOMEZ HOYOS</t>
  </si>
  <si>
    <t>Juzgado 012 de Familia Oral de Medellín</t>
  </si>
  <si>
    <t>MARIA JUDIT CAÑAS MESA</t>
  </si>
  <si>
    <t>Juzgado 013 de Familia de Medellín</t>
  </si>
  <si>
    <t>LUZ MARINA BOTERO VILLA</t>
  </si>
  <si>
    <t>Juzgado 014 de Familia Oral de Medellín</t>
  </si>
  <si>
    <t>GLORIA MONTOYA ECHEVERRI</t>
  </si>
  <si>
    <t>Juzgado 001 de Familia Oral de Bello</t>
  </si>
  <si>
    <t>LINA ISABEL ALZATE GOMEZ</t>
  </si>
  <si>
    <t>Juzgado 002 de Familia de Bello</t>
  </si>
  <si>
    <t>LIBARDO DE JESUS ACEVEDO OSORIO</t>
  </si>
  <si>
    <t>Juzgado 001 de Familia Oral de Envigado</t>
  </si>
  <si>
    <t>HERNAN NICOLAS PEREZ SALDARRIAGA</t>
  </si>
  <si>
    <t>Juzgado 002 de Familia de Envigado</t>
  </si>
  <si>
    <t>ALICIA MARIA ALVAREZ PAJON</t>
  </si>
  <si>
    <t>Juzgado 001 de Familia de Girardota</t>
  </si>
  <si>
    <t>LINA MARIA OROZCO POSADA</t>
  </si>
  <si>
    <t>FRANCISCO ALIRIO SERNA ARISTIZABAL</t>
  </si>
  <si>
    <t>WILMAR DE JESÚS CORTÉS RESTREPO</t>
  </si>
  <si>
    <t>Juzgado 001 Promiscuo de Familia de Mocoa</t>
  </si>
  <si>
    <t>LAUREAND ALFREDO DE LA CRUZ LOPEZ</t>
  </si>
  <si>
    <t>Juzgado 001 Promiscuo de Familia de Puerto Asís</t>
  </si>
  <si>
    <t>FELIPE PABLO MOJICA CORTES</t>
  </si>
  <si>
    <t>Juzgado 001 Promiscuo de Familia de Sibundoy</t>
  </si>
  <si>
    <t>AMANDA CRISTINA ERASO LOPEZ</t>
  </si>
  <si>
    <t>Juzgado 001 de Familia de Montería</t>
  </si>
  <si>
    <t>ANTONIO FABIO DIAZ NIEVES</t>
  </si>
  <si>
    <t>Juzgado 002 de Familia de Montería</t>
  </si>
  <si>
    <t>GINA OLIVARES MUÑOZ</t>
  </si>
  <si>
    <t>Juzgado 003 de Familia de Montería</t>
  </si>
  <si>
    <t>MARTHA CECILIA PETRO HERNANDEZ</t>
  </si>
  <si>
    <t>Juzgado 001 Promiscuo de Familia de Cereté</t>
  </si>
  <si>
    <t>Juzgado 001 Promiscuo de Familia de Chinú</t>
  </si>
  <si>
    <t>EDUARDO RAFAEL OJEDA MONTÍEL</t>
  </si>
  <si>
    <t>Juzgado 001 Promiscuo de Familia de Lorica</t>
  </si>
  <si>
    <t>MAYURIS DEL CARMEN SANCHEZ ROMERO</t>
  </si>
  <si>
    <t>Juzgado 001 Promiscuo de Familia de Montelíbano</t>
  </si>
  <si>
    <t>JOSÉ CARLOS MARTÍNEZ DÍAZ</t>
  </si>
  <si>
    <t>Juzgado 001 Promiscuo de Familia de Planeta Rica</t>
  </si>
  <si>
    <t>ELDER GABRIEL CORTES UPARELA</t>
  </si>
  <si>
    <t>Juzgado 001 Promiscuo de Familia de Sahagún</t>
  </si>
  <si>
    <t>MIGUEL FRANCISCO BURGOS IGLESIA</t>
  </si>
  <si>
    <t>Juzgado 001 de Familia de Neiva</t>
  </si>
  <si>
    <t>DALIA ANDREA OTALORA GUARNIZO</t>
  </si>
  <si>
    <t>Juzgado 002 de Familia de Neiva</t>
  </si>
  <si>
    <t>HERNANDO GAITAN GAONA</t>
  </si>
  <si>
    <t>Juzgado 003 de Familia de Neiva</t>
  </si>
  <si>
    <t>SOL MARY ROSADO GALINDO</t>
  </si>
  <si>
    <t>Juzgado 004 de Familia de Neiva</t>
  </si>
  <si>
    <t>MARCELA SABAS CIFUENTES</t>
  </si>
  <si>
    <t>Juzgado 005 de Familia de Neiva</t>
  </si>
  <si>
    <t>LUCENA PUENTES RUIZ</t>
  </si>
  <si>
    <t>Juzgado 001 Promiscuo de Familia de Garzón</t>
  </si>
  <si>
    <t>DORIS GAITAN DE NEIRA</t>
  </si>
  <si>
    <t>Juzgado 002 Promiscuo de Familia de Garzón</t>
  </si>
  <si>
    <t>DIEGO CALLE CADAVID</t>
  </si>
  <si>
    <t>Juzgado 001 Promiscuo de Familia de La Plata</t>
  </si>
  <si>
    <t>JAIRO ANTONIO SALAZAR RODRIGUEZ</t>
  </si>
  <si>
    <t>Juzgado 001 Promiscuo de Familia de Pitalito</t>
  </si>
  <si>
    <t>MARCO AURELIO BASTO TOVAR</t>
  </si>
  <si>
    <t>Juzgado 002 Promiscuo de Familia de Pitalito</t>
  </si>
  <si>
    <t>NEFER KATHY PARRA TRUJILLO</t>
  </si>
  <si>
    <t>Juzgado 001 Promiscuo de Familia de Pamplona</t>
  </si>
  <si>
    <t>LILIANA RODRIGUEZ RAMIREZ</t>
  </si>
  <si>
    <t>Juzgado 002 Promiscuo de Familia de Pamplona</t>
  </si>
  <si>
    <t>CARMEN AMPARO ESPITIA BUITRADO</t>
  </si>
  <si>
    <t>Juzgado 001 de Familia de Pasto</t>
  </si>
  <si>
    <t>CAYO MANLIO MIRANDA MONTENEGRO</t>
  </si>
  <si>
    <t>Juzgado 002 de Familia de Pasto</t>
  </si>
  <si>
    <t>MARIA GENITH ALVAREZ PONCE</t>
  </si>
  <si>
    <t>Juzgado 003 de Familia de Pasto</t>
  </si>
  <si>
    <t>JORGE EFRAIN NAVIA LOPEZ</t>
  </si>
  <si>
    <t>Juzgado 004 de Familia de Pasto</t>
  </si>
  <si>
    <t>RITA JIMENA PAZOS BARRERA</t>
  </si>
  <si>
    <t>Juzgado 005 de Familia de Pasto</t>
  </si>
  <si>
    <t>MIGUEL  ANTONIO GOYES ANDRADE</t>
  </si>
  <si>
    <t>Juzgado 006 de Familia de Pasto</t>
  </si>
  <si>
    <t>GERMAN EDUARDO PEREZ SEPULVEDA</t>
  </si>
  <si>
    <t>Juzgado 001 Promiscuo de Familia de Barbacoas</t>
  </si>
  <si>
    <t>PILAR PATRICIA TOVAR HEREDIA</t>
  </si>
  <si>
    <t>Juzgado 001 Promiscuo de Familia de Ipiales</t>
  </si>
  <si>
    <t>ADRIANA DEL PILAR MIRANDA MARTINEZ</t>
  </si>
  <si>
    <t>Juzgado 002 Promiscuo de Familia de Ipiales</t>
  </si>
  <si>
    <t>AMILCAR HERNAN RODRIGUEZ REINA</t>
  </si>
  <si>
    <t>Juzgado 001 Promiscuo de Familia de La Cruz</t>
  </si>
  <si>
    <t>MERCEDES VICTORIA ORTIZ NARVAEZ</t>
  </si>
  <si>
    <t>Juzgado 001 Promiscuo de Familia de La Unión</t>
  </si>
  <si>
    <t>MIGUEL ALIRIO PEREZ YELA</t>
  </si>
  <si>
    <t>Juzgado 001 Promiscuo de Familia de Samaniego</t>
  </si>
  <si>
    <t>ALIRIO FLORIBERTO ARANGO CABRERA</t>
  </si>
  <si>
    <t>Juzgado 001 Promiscuo de Familia de Tumaco</t>
  </si>
  <si>
    <t>EDGAR GERARDO ROMO LUCERO</t>
  </si>
  <si>
    <t>Juzgado 001 Promiscuo de Familia de Túquerres</t>
  </si>
  <si>
    <t>Juzgado 001 de Familia de Pereira</t>
  </si>
  <si>
    <t>BEATRIZ EUGENIA LOPEZ BERMEO</t>
  </si>
  <si>
    <t>Juzgado 002 de Familia de Pereira</t>
  </si>
  <si>
    <t>Juzgado 003 de Familia de Pereira</t>
  </si>
  <si>
    <t>MARIO FERNANDO ORTEGA JURADO</t>
  </si>
  <si>
    <t>Juzgado 004 de Familia de Pereira</t>
  </si>
  <si>
    <t>LIBARDO PEÑA</t>
  </si>
  <si>
    <t>Juzgado 001 de Familia de Dosquebradas</t>
  </si>
  <si>
    <t>JORGE IVAN PALACIO RESTREPO</t>
  </si>
  <si>
    <t>Juzgado 001 de Familia de Popayán</t>
  </si>
  <si>
    <t>GRACIELA EDILMA VASQUEZ SARMIENTO</t>
  </si>
  <si>
    <t>Juzgado 002 de Familia de Popayán</t>
  </si>
  <si>
    <t>BEATRIZ MARIU SANCHEZ PEÑA</t>
  </si>
  <si>
    <t>Juzgado 003 de Familia de Popayán</t>
  </si>
  <si>
    <t>DIEGO FERNANDO  RENGIFO LOPEZ</t>
  </si>
  <si>
    <t>SANDRA INES DAVILA CALDERON</t>
  </si>
  <si>
    <t>Juzgado 001 Promiscuo de Familia de Caloto</t>
  </si>
  <si>
    <t>JORGE ANDRÉS CALAMBAS MARTINEZ</t>
  </si>
  <si>
    <t>Juzgado 001 Promiscuo de Familia de Guapi</t>
  </si>
  <si>
    <t>Juzgado 001 Promiscuo de Familia de Patía</t>
  </si>
  <si>
    <t>ANDREA XIMENA SAMBONI SANTANDER</t>
  </si>
  <si>
    <t>Juzgado 001 Promiscuo de Familia de Puerto Tejada</t>
  </si>
  <si>
    <t>MARLEM ELIANA DORADO PAZ</t>
  </si>
  <si>
    <t>Juzgado 001 Promiscuo de Familia de Santander de Quilichao</t>
  </si>
  <si>
    <t>NORA LILIANA OROZCO QUINTANA</t>
  </si>
  <si>
    <t>Juzgado 002 Promiscuo de Familia de Santander de Quilichao</t>
  </si>
  <si>
    <t>JUAN CARLOS SANTACRUZ LOPEZ</t>
  </si>
  <si>
    <t>Juzgado 001 Promiscuo de Familia de Silvia</t>
  </si>
  <si>
    <t>HECTOR FABIO DELGADO CARDONA</t>
  </si>
  <si>
    <t>Juzgado 001 Promiscuo de Familia de Quibdó</t>
  </si>
  <si>
    <t>VICTOR HUGO CARDENAS PEREZ</t>
  </si>
  <si>
    <t>Juzgado 002 Promiscuo de Familia de Quibdó</t>
  </si>
  <si>
    <t>LUZ COLOMBIA MURILLO HURTADO</t>
  </si>
  <si>
    <t>Juzgado 001 Promiscuo de Familia de Bahía Solano</t>
  </si>
  <si>
    <t>IRIS DEL CARMEN GAMBOA GOMEZ</t>
  </si>
  <si>
    <t>Juzgado 001 Promiscuo de Familia de Istmina</t>
  </si>
  <si>
    <t>JORGE ENRIQUE LEMUS ROMANA</t>
  </si>
  <si>
    <t>Juzgado 001 Promiscuo de Familia de Riohacha</t>
  </si>
  <si>
    <t>MARIA MAGDALENA GOMEZ SIERRA</t>
  </si>
  <si>
    <t>Juzgado 001 Promiscuo de Familia de Maicao</t>
  </si>
  <si>
    <t>ERNESTO TRILLOS OQUENDO</t>
  </si>
  <si>
    <t>Juzgado 001 Promiscuo de Familia de San Juan del Cesar</t>
  </si>
  <si>
    <t>JUDITH ELVIRA IRIARTE ESMERAL</t>
  </si>
  <si>
    <t>Juzgado 001 Promiscuo de Familia de San Gil</t>
  </si>
  <si>
    <t>OLIDEN RIAÑO ACELAS</t>
  </si>
  <si>
    <t>Juzgado 002 Promiscuo de Familia de San Gil</t>
  </si>
  <si>
    <t>MARIA CAROLINA FLOREZ PEREZ</t>
  </si>
  <si>
    <t>Juzgado 001 Promiscuo de Familia de Socorro</t>
  </si>
  <si>
    <t>WILSON ALEJANDRO HERNANDEZ GUERRERO</t>
  </si>
  <si>
    <t>Juzgado 002 Promiscuo de Familia de Socorro</t>
  </si>
  <si>
    <t>LILIAN OBREGON CARRILLO</t>
  </si>
  <si>
    <t>Juzgado 001 Promiscuo de Familia de Vélez</t>
  </si>
  <si>
    <t>Juzgado 002 Promiscuo de Familia de Vélez</t>
  </si>
  <si>
    <t>JORGE LEONARDO GARCIA LEON</t>
  </si>
  <si>
    <t>Juzgado 001 de Familia de Santa Marta</t>
  </si>
  <si>
    <t>MARIA PIEDAD CUELLO ALZAMORA</t>
  </si>
  <si>
    <t>Juzgado 002 de Familia de Santa Marta</t>
  </si>
  <si>
    <t>MONICA VALVERDE SOLANO</t>
  </si>
  <si>
    <t>Juzgado 003 de Familia de Santa Marta</t>
  </si>
  <si>
    <t>CRISTINA MARIA SOLANO VALENCIA</t>
  </si>
  <si>
    <t>Juzgado 004 de Familia de Santa Marta</t>
  </si>
  <si>
    <t>MARIA DEL ROSARIO RONDON VIDALES</t>
  </si>
  <si>
    <t>Juzgado 001 Promiscuo de Familia de Ciénaga</t>
  </si>
  <si>
    <t>DIANA PATRICIA DOMINGUEZ DIAZGRANADOS</t>
  </si>
  <si>
    <t>Juzgado 001 Promiscuo de Familia de El Banco</t>
  </si>
  <si>
    <t>ENRIQUE DE JESUS VANEGAS BORNACHERA</t>
  </si>
  <si>
    <t>Juzgado 001 Promiscuo de Familia de Fundación</t>
  </si>
  <si>
    <t>PATRICIA ROSA MERCADO LOZANO</t>
  </si>
  <si>
    <t>Juzgado 001 Promiscuo de Familia de Plato</t>
  </si>
  <si>
    <t>MARCELA POMARICO DIFILIPPO</t>
  </si>
  <si>
    <t>Juzgado 001 Promiscuo de Familia de Sincelejo</t>
  </si>
  <si>
    <t>GUILLERMO RAMON RODRIGUEZ GARRIDO</t>
  </si>
  <si>
    <t>Juzgado 002 Promiscuo de Familia de Sincelejo</t>
  </si>
  <si>
    <t>ISABEL CECILIA PUENTE CAÑAS</t>
  </si>
  <si>
    <t>Juzgado 001 Promiscuo de Familia de Corozal</t>
  </si>
  <si>
    <t>BERENA ESTHER TOSCANO CABARCAS</t>
  </si>
  <si>
    <t>Juzgado 001 Promiscuo de Familia de San Marcos</t>
  </si>
  <si>
    <t>JOSÉ LEONIDAS ALVAREZ PÉREZ</t>
  </si>
  <si>
    <t>Juzgado 001 Promiscuo de Familia de Sucre</t>
  </si>
  <si>
    <t>SHIRLEY MARÌA GONZÀLEZ GIL</t>
  </si>
  <si>
    <t>Juzgado 001 Promiscuo de Familia de Duitama</t>
  </si>
  <si>
    <t>ALBA LUCIA CARVAJAL ESPINEL</t>
  </si>
  <si>
    <t>Juzgado 002 Promiscuo de Familia de Duitama</t>
  </si>
  <si>
    <t>CONSTANZA MESA CEPEDA</t>
  </si>
  <si>
    <t>Juzgado 001 Promiscuo de Familia de Santa Rosa de Viterbo</t>
  </si>
  <si>
    <t>CARLOS LEONIDAS CARRERO GUTIERREZ</t>
  </si>
  <si>
    <t>Juzgado 001 Promiscuo de Familia de Soatá</t>
  </si>
  <si>
    <t>ANA MARIA POVEDA MONTES</t>
  </si>
  <si>
    <t>Juzgado 001 Promiscuo de Familia de Sogamoso</t>
  </si>
  <si>
    <t>MIGUEL ELISIO CHAPARRO BARRERA</t>
  </si>
  <si>
    <t>Juzgado 002 Promiscuo de Familia de Sogamoso</t>
  </si>
  <si>
    <t>CLARA INES PARRA CAMARGO</t>
  </si>
  <si>
    <t>Juzgado 003 Promiscuo de Familia de Sogamoso</t>
  </si>
  <si>
    <t>JUAN CARLOS HERRERA DIAZ</t>
  </si>
  <si>
    <t>Juzgado 001 de Familia de Tunja</t>
  </si>
  <si>
    <t>BERNARDO ARTURO RODRIGUEZ SANCHEZ</t>
  </si>
  <si>
    <t>Juzgado 002 de Familia Oral de Tunja</t>
  </si>
  <si>
    <t>TITO FRANCISCO VARGAS MARQUEZ</t>
  </si>
  <si>
    <t>Juzgado 003 de Familia Oral de Tunja</t>
  </si>
  <si>
    <t>ANA YANET SANABRIA NEIRA</t>
  </si>
  <si>
    <t>Juzgado 001 de Familia de Chiquinquirá</t>
  </si>
  <si>
    <t>LIBARDO ANGEL GONZALEZ</t>
  </si>
  <si>
    <t>Juzgado 001 Promiscuo de Familia de Garagoa</t>
  </si>
  <si>
    <t>JAIME ALBERTO PULIDO ALAYON</t>
  </si>
  <si>
    <t>Juzgado 001 Promiscuo de Familia de Miraflores</t>
  </si>
  <si>
    <t>NELCY EDITH CARDOZO MUNEVAR</t>
  </si>
  <si>
    <t>Juzgado 001 de Familia de Valledupar</t>
  </si>
  <si>
    <t>ANGELA DIANA FUMINAYA DAZA</t>
  </si>
  <si>
    <t>Juzgado 002 de Familia de Valledupar</t>
  </si>
  <si>
    <t>YADIRA CANDELARIA SOLORZANO CLEVER</t>
  </si>
  <si>
    <t>Juzgado 003 de Familia de Valledupar</t>
  </si>
  <si>
    <t>Juzgado 001 Promiscuo de Familia de Aguachica</t>
  </si>
  <si>
    <t>OMAIRA ALVAREZ CARRILLO</t>
  </si>
  <si>
    <t>Juzgado 001 Promiscuo de Familia de Chiriguaná</t>
  </si>
  <si>
    <t>LUZ MARINA ZULETA DE PEINADO</t>
  </si>
  <si>
    <t>Juzgado 001 de Familia de Villavicencio</t>
  </si>
  <si>
    <t>MARTHA CLARA NIÑO BARBOSA</t>
  </si>
  <si>
    <t>Juzgado 002 de Familia de Villavicencio</t>
  </si>
  <si>
    <t>OLGA CECILIA INFANTE LUGO</t>
  </si>
  <si>
    <t>Juzgado 003 de Familia de Villavicencio</t>
  </si>
  <si>
    <t>ADRIANA PATRICIA DIAZ RAMIREZ</t>
  </si>
  <si>
    <t>Juzgado 004 de Familia de Villavicencio</t>
  </si>
  <si>
    <t>OSCAR FABIAN COMBARIZA CAMARGO</t>
  </si>
  <si>
    <t>Juzgado 001 Promiscuo de Familia de Acacías</t>
  </si>
  <si>
    <t>ADRIANA DEL PILAR RODRÍGUEZ RODRÍGUEZ</t>
  </si>
  <si>
    <t>Juzgado 001 Promiscuo de Familia de Granada</t>
  </si>
  <si>
    <t>LUZ MARINA HERNANDEZ RODRIGUEZ</t>
  </si>
  <si>
    <t>Juzgado 001 Promiscuo de Familia de Puerto López</t>
  </si>
  <si>
    <t>HECTOR MANUEL GARAY GALVIS</t>
  </si>
  <si>
    <t>Juzgado 001 Promiscuo de Familia de San Martín</t>
  </si>
  <si>
    <t>LILIANA YINETH SUÁREZ ARIZA</t>
  </si>
  <si>
    <t>Juzgado 001 Promiscuo de Familia de Puerto Inírida</t>
  </si>
  <si>
    <t>LILIANA CUELLAR BURGOS</t>
  </si>
  <si>
    <t>OMAR AURELIO ROMERO SANABRIA</t>
  </si>
  <si>
    <t>Juzgado 001 Promiscuo de Familia de Mitú</t>
  </si>
  <si>
    <t>GLORIA GOMEZ SUAREZ</t>
  </si>
  <si>
    <t>Juzgado 001 Promiscuo de Familia de Puerto Carreño</t>
  </si>
  <si>
    <t>MARTA ESTER REYES GOMEZ</t>
  </si>
  <si>
    <t>Juzgado 001 Promiscuo de Familia de Yopal</t>
  </si>
  <si>
    <t>FABIO LUIS CARDENAS ORTIZ</t>
  </si>
  <si>
    <t>Juzgado 002 Promiscuo de Familia de Yopal</t>
  </si>
  <si>
    <t>HECTOR ALFONSO VALDERRAMA LEAL</t>
  </si>
  <si>
    <t>Juzgado 001 Promiscuo de Familia de Monterrey</t>
  </si>
  <si>
    <t>LUIS CARLOS PRIETO NIVIA</t>
  </si>
  <si>
    <t>Juzgado 001 Promiscuo de Familia de Orocué</t>
  </si>
  <si>
    <t>ANA MARIA ROMERO TORRES</t>
  </si>
  <si>
    <t>Juzgado 001 Promiscuo de Familia de Paz de Ariporo</t>
  </si>
  <si>
    <t>HYMAN ALBERTO HERMOSILLA REYES</t>
  </si>
  <si>
    <t>Juzgado 002 Promiscuo de Familia de Ciénaga</t>
  </si>
  <si>
    <t>ESTADÍSTICAS DE MOVIMIENTO DE PROCESOS AÑO 2014 - ENERO A DICIEMBRE-</t>
  </si>
  <si>
    <t>COBERTURA</t>
  </si>
  <si>
    <t>Cobertura: 92%</t>
  </si>
  <si>
    <t>Juzgado 001 Promiscuo de Familia de Bolívar</t>
  </si>
  <si>
    <t>Juzgado 001 Promiscuo de Familia de Marinilla</t>
  </si>
  <si>
    <t>Juzgado 001 Promiscuo de Familia de Puerto Berrío</t>
  </si>
  <si>
    <t>Juzgado 001 Promiscuo de Familia de Rionegro</t>
  </si>
  <si>
    <t>Juzgado 002 Promiscuo de Familia de Rionegro</t>
  </si>
  <si>
    <t>Juzgado 001 de Familia de Calarcá</t>
  </si>
  <si>
    <t>Juzgado 001 de Familia de Tuluá</t>
  </si>
  <si>
    <t>Juzgado 002 de Familia de Tuluá</t>
  </si>
  <si>
    <t>Juzgado 001 Promiscuo de Familia de Ubaté</t>
  </si>
  <si>
    <t>Juzgado 001 de Familia de Itagüí</t>
  </si>
  <si>
    <t>Juzgado 002 de Familia de Itagüí</t>
  </si>
  <si>
    <t>José IGNACIO ADARME RODRIGUEZ</t>
  </si>
  <si>
    <t>José ANTONIO MOGOLLON ORTEGA</t>
  </si>
  <si>
    <t>FREDY José PUCHE CAUSIL</t>
  </si>
  <si>
    <t>José IGNACIO DAZA ILLERA</t>
  </si>
  <si>
    <t>José FERNANDO CAICEDO OROZCO</t>
  </si>
  <si>
    <t>JoséFINA BALDOSEA JORDAN</t>
  </si>
  <si>
    <t>LUIS José AREVALO DURAN</t>
  </si>
  <si>
    <t>ALVARO José CUELLO MENDOZA</t>
  </si>
  <si>
    <t>Juzgado 001 Promiscuo de Familia de San José del Guaviare</t>
  </si>
  <si>
    <t>Cobertura: 96%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</si>
</sst>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3" fillId="2" borderId="0" xfId="0" applyFont="1" applyFill="1"/>
    <xf numFmtId="164" fontId="3" fillId="2" borderId="0" xfId="0" applyNumberFormat="1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2" borderId="0" xfId="0" applyFill="1"/>
    <xf numFmtId="3" fontId="10" fillId="6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0" fillId="0" borderId="3" xfId="0" applyBorder="1"/>
    <xf numFmtId="3" fontId="0" fillId="0" borderId="3" xfId="0" applyNumberFormat="1" applyBorder="1"/>
    <xf numFmtId="3" fontId="0" fillId="0" borderId="3" xfId="0" applyNumberFormat="1" applyFill="1" applyBorder="1"/>
    <xf numFmtId="0" fontId="0" fillId="0" borderId="4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5" xfId="0" applyNumberFormat="1" applyFill="1" applyBorder="1"/>
    <xf numFmtId="0" fontId="0" fillId="0" borderId="7" xfId="0" applyFont="1" applyBorder="1"/>
    <xf numFmtId="0" fontId="2" fillId="7" borderId="7" xfId="0" applyFont="1" applyFill="1" applyBorder="1"/>
    <xf numFmtId="0" fontId="2" fillId="7" borderId="3" xfId="0" applyFont="1" applyFill="1" applyBorder="1"/>
    <xf numFmtId="3" fontId="2" fillId="7" borderId="3" xfId="0" applyNumberFormat="1" applyFont="1" applyFill="1" applyBorder="1"/>
    <xf numFmtId="0" fontId="2" fillId="8" borderId="9" xfId="0" applyFont="1" applyFill="1" applyBorder="1"/>
    <xf numFmtId="3" fontId="2" fillId="8" borderId="10" xfId="0" applyNumberFormat="1" applyFont="1" applyFill="1" applyBorder="1"/>
    <xf numFmtId="3" fontId="2" fillId="9" borderId="10" xfId="0" applyNumberFormat="1" applyFont="1" applyFill="1" applyBorder="1"/>
    <xf numFmtId="0" fontId="2" fillId="10" borderId="3" xfId="0" applyFont="1" applyFill="1" applyBorder="1"/>
    <xf numFmtId="3" fontId="2" fillId="10" borderId="3" xfId="0" applyNumberFormat="1" applyFont="1" applyFill="1" applyBorder="1"/>
    <xf numFmtId="0" fontId="0" fillId="0" borderId="4" xfId="0" applyFill="1" applyBorder="1"/>
    <xf numFmtId="0" fontId="0" fillId="0" borderId="7" xfId="0" applyFill="1" applyBorder="1"/>
    <xf numFmtId="0" fontId="2" fillId="10" borderId="7" xfId="0" applyFont="1" applyFill="1" applyBorder="1"/>
    <xf numFmtId="0" fontId="0" fillId="0" borderId="7" xfId="0" applyFont="1" applyFill="1" applyBorder="1"/>
    <xf numFmtId="0" fontId="2" fillId="0" borderId="7" xfId="0" applyFont="1" applyFill="1" applyBorder="1"/>
    <xf numFmtId="0" fontId="2" fillId="9" borderId="9" xfId="0" applyFont="1" applyFill="1" applyBorder="1"/>
    <xf numFmtId="0" fontId="2" fillId="9" borderId="10" xfId="0" applyFont="1" applyFill="1" applyBorder="1"/>
    <xf numFmtId="164" fontId="0" fillId="0" borderId="3" xfId="1" applyNumberFormat="1" applyFont="1" applyBorder="1"/>
    <xf numFmtId="164" fontId="2" fillId="7" borderId="3" xfId="1" applyNumberFormat="1" applyFont="1" applyFill="1" applyBorder="1"/>
    <xf numFmtId="164" fontId="2" fillId="9" borderId="10" xfId="1" applyNumberFormat="1" applyFont="1" applyFill="1" applyBorder="1"/>
    <xf numFmtId="9" fontId="0" fillId="0" borderId="8" xfId="1" applyNumberFormat="1" applyFont="1" applyBorder="1"/>
    <xf numFmtId="9" fontId="2" fillId="7" borderId="8" xfId="1" applyNumberFormat="1" applyFont="1" applyFill="1" applyBorder="1"/>
    <xf numFmtId="9" fontId="2" fillId="9" borderId="11" xfId="1" applyNumberFormat="1" applyFont="1" applyFill="1" applyBorder="1"/>
    <xf numFmtId="9" fontId="0" fillId="0" borderId="6" xfId="1" applyNumberFormat="1" applyFont="1" applyBorder="1"/>
    <xf numFmtId="9" fontId="2" fillId="10" borderId="8" xfId="1" applyNumberFormat="1" applyFont="1" applyFill="1" applyBorder="1"/>
    <xf numFmtId="164" fontId="2" fillId="10" borderId="3" xfId="1" applyNumberFormat="1" applyFont="1" applyFill="1" applyBorder="1"/>
    <xf numFmtId="164" fontId="0" fillId="0" borderId="5" xfId="1" applyNumberFormat="1" applyFont="1" applyBorder="1"/>
    <xf numFmtId="3" fontId="0" fillId="0" borderId="0" xfId="0" applyNumberFormat="1"/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justify" vertical="center" wrapText="1"/>
    </xf>
    <xf numFmtId="164" fontId="9" fillId="4" borderId="12" xfId="0" applyNumberFormat="1" applyFont="1" applyFill="1" applyBorder="1" applyAlignment="1">
      <alignment horizontal="center" vertical="center" wrapText="1"/>
    </xf>
    <xf numFmtId="164" fontId="9" fillId="4" borderId="13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2" fillId="10" borderId="3" xfId="0" applyFont="1" applyFill="1" applyBorder="1" applyAlignment="1">
      <alignment wrapText="1"/>
    </xf>
    <xf numFmtId="0" fontId="2" fillId="7" borderId="3" xfId="0" applyFont="1" applyFill="1" applyBorder="1" applyAlignment="1">
      <alignment wrapText="1"/>
    </xf>
    <xf numFmtId="0" fontId="2" fillId="9" borderId="1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2" fillId="8" borderId="10" xfId="0" applyFont="1" applyFill="1" applyBorder="1" applyAlignment="1">
      <alignment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104775</xdr:rowOff>
    </xdr:from>
    <xdr:to>
      <xdr:col>1</xdr:col>
      <xdr:colOff>352425</xdr:colOff>
      <xdr:row>7</xdr:row>
      <xdr:rowOff>28575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9675" y="104775"/>
          <a:ext cx="8953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114300</xdr:rowOff>
    </xdr:from>
    <xdr:to>
      <xdr:col>0</xdr:col>
      <xdr:colOff>1333500</xdr:colOff>
      <xdr:row>7</xdr:row>
      <xdr:rowOff>38100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14300"/>
          <a:ext cx="9334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abSelected="1" zoomScaleNormal="100" workbookViewId="0">
      <pane xSplit="3" ySplit="18" topLeftCell="D19" activePane="bottomRight" state="frozen"/>
      <selection pane="topRight" activeCell="D1" sqref="D1"/>
      <selection pane="bottomLeft" activeCell="A19" sqref="A19"/>
      <selection pane="bottomRight" activeCell="D19" sqref="D19"/>
    </sheetView>
  </sheetViews>
  <sheetFormatPr baseColWidth="10" defaultRowHeight="15" x14ac:dyDescent="0.25"/>
  <cols>
    <col min="1" max="1" width="14.85546875" customWidth="1"/>
    <col min="2" max="2" width="48.85546875" style="60" customWidth="1"/>
    <col min="3" max="3" width="34.140625" style="60" customWidth="1"/>
  </cols>
  <sheetData>
    <row r="1" spans="1:12" s="1" customFormat="1" ht="12.75" x14ac:dyDescent="0.2">
      <c r="B1" s="51"/>
      <c r="C1" s="51"/>
      <c r="J1" s="2"/>
      <c r="K1" s="2"/>
      <c r="L1" s="2"/>
    </row>
    <row r="2" spans="1:12" s="1" customFormat="1" ht="12.75" x14ac:dyDescent="0.2">
      <c r="B2" s="51"/>
      <c r="C2" s="52" t="s">
        <v>0</v>
      </c>
      <c r="J2" s="2"/>
      <c r="K2" s="2"/>
      <c r="L2" s="2"/>
    </row>
    <row r="3" spans="1:12" s="1" customFormat="1" ht="12.75" x14ac:dyDescent="0.2">
      <c r="B3" s="51"/>
      <c r="C3" s="52" t="s">
        <v>1</v>
      </c>
      <c r="J3" s="2"/>
      <c r="K3" s="2"/>
      <c r="L3" s="2"/>
    </row>
    <row r="4" spans="1:12" s="1" customFormat="1" ht="25.5" x14ac:dyDescent="0.2">
      <c r="B4" s="51"/>
      <c r="C4" s="53" t="s">
        <v>2</v>
      </c>
      <c r="J4" s="2"/>
      <c r="K4" s="2"/>
      <c r="L4" s="2"/>
    </row>
    <row r="5" spans="1:12" s="1" customFormat="1" ht="12.75" x14ac:dyDescent="0.2">
      <c r="A5" s="3"/>
      <c r="B5" s="51"/>
      <c r="C5" s="51"/>
      <c r="J5" s="2"/>
      <c r="K5" s="2"/>
      <c r="L5" s="2"/>
    </row>
    <row r="6" spans="1:12" s="1" customFormat="1" ht="12.75" x14ac:dyDescent="0.2">
      <c r="B6" s="51"/>
      <c r="C6" s="51"/>
      <c r="J6" s="2"/>
      <c r="K6" s="2"/>
      <c r="L6" s="2"/>
    </row>
    <row r="7" spans="1:12" s="1" customFormat="1" ht="12.75" x14ac:dyDescent="0.2">
      <c r="B7" s="51"/>
      <c r="C7" s="51"/>
      <c r="J7" s="2"/>
      <c r="K7" s="2"/>
      <c r="L7" s="2"/>
    </row>
    <row r="8" spans="1:12" s="1" customFormat="1" ht="12.75" x14ac:dyDescent="0.2">
      <c r="B8" s="51"/>
      <c r="C8" s="51"/>
      <c r="J8" s="2"/>
      <c r="K8" s="2"/>
      <c r="L8" s="2"/>
    </row>
    <row r="9" spans="1:12" s="1" customFormat="1" ht="12.75" x14ac:dyDescent="0.2">
      <c r="A9" s="4" t="s">
        <v>55</v>
      </c>
      <c r="B9" s="51"/>
      <c r="C9" s="54"/>
      <c r="J9" s="2"/>
      <c r="K9" s="2"/>
      <c r="L9" s="2"/>
    </row>
    <row r="10" spans="1:12" s="1" customFormat="1" ht="12.75" x14ac:dyDescent="0.2">
      <c r="A10" s="5" t="s">
        <v>3</v>
      </c>
      <c r="B10" s="51"/>
      <c r="C10" s="54"/>
      <c r="J10" s="2"/>
      <c r="K10" s="2"/>
      <c r="L10" s="2"/>
    </row>
    <row r="11" spans="1:12" s="1" customFormat="1" ht="12.75" x14ac:dyDescent="0.2">
      <c r="A11" s="5" t="s">
        <v>4</v>
      </c>
      <c r="B11" s="51"/>
      <c r="C11" s="54"/>
      <c r="J11" s="2"/>
      <c r="K11" s="2"/>
      <c r="L11" s="2"/>
    </row>
    <row r="12" spans="1:12" s="1" customFormat="1" ht="12.75" x14ac:dyDescent="0.2">
      <c r="A12" s="5" t="s">
        <v>5</v>
      </c>
      <c r="B12" s="51"/>
      <c r="C12" s="54"/>
      <c r="J12" s="2"/>
      <c r="K12" s="2"/>
      <c r="L12" s="2"/>
    </row>
    <row r="13" spans="1:12" s="1" customFormat="1" ht="12.75" x14ac:dyDescent="0.2">
      <c r="A13" s="5" t="s">
        <v>6</v>
      </c>
      <c r="B13" s="51"/>
      <c r="C13" s="54"/>
      <c r="J13" s="2"/>
      <c r="K13" s="2"/>
      <c r="L13" s="2"/>
    </row>
    <row r="14" spans="1:12" s="1" customFormat="1" ht="12.75" x14ac:dyDescent="0.2">
      <c r="A14" s="5"/>
      <c r="B14" s="51"/>
      <c r="C14" s="51"/>
      <c r="J14" s="2"/>
      <c r="K14" s="2"/>
      <c r="L14" s="2"/>
    </row>
    <row r="15" spans="1:12" s="1" customFormat="1" ht="12.75" x14ac:dyDescent="0.2">
      <c r="A15" s="5"/>
      <c r="B15" s="51"/>
      <c r="C15" s="51"/>
      <c r="J15" s="2"/>
      <c r="K15" s="2"/>
      <c r="L15" s="2"/>
    </row>
    <row r="16" spans="1:12" s="1" customFormat="1" ht="57.75" customHeight="1" thickBot="1" x14ac:dyDescent="0.25">
      <c r="A16" s="46" t="s">
        <v>7</v>
      </c>
      <c r="B16" s="46"/>
      <c r="C16" s="46"/>
      <c r="D16" s="46"/>
      <c r="E16" s="46"/>
      <c r="G16" s="46"/>
      <c r="H16" s="46"/>
      <c r="I16" s="46"/>
      <c r="J16" s="46"/>
      <c r="K16" s="46"/>
      <c r="L16" s="2"/>
    </row>
    <row r="17" spans="1:13" s="6" customFormat="1" ht="27" customHeight="1" x14ac:dyDescent="0.25">
      <c r="A17" s="43" t="s">
        <v>8</v>
      </c>
      <c r="B17" s="43" t="s">
        <v>9</v>
      </c>
      <c r="C17" s="43" t="s">
        <v>10</v>
      </c>
      <c r="D17" s="43" t="s">
        <v>11</v>
      </c>
      <c r="E17" s="43" t="s">
        <v>12</v>
      </c>
      <c r="F17" s="43" t="s">
        <v>13</v>
      </c>
      <c r="G17" s="43" t="s">
        <v>14</v>
      </c>
      <c r="H17" s="45" t="s">
        <v>15</v>
      </c>
      <c r="I17" s="45"/>
      <c r="J17" s="45" t="s">
        <v>16</v>
      </c>
      <c r="K17" s="45"/>
      <c r="L17" s="43" t="s">
        <v>17</v>
      </c>
      <c r="M17" s="43" t="s">
        <v>742</v>
      </c>
    </row>
    <row r="18" spans="1:13" s="6" customFormat="1" ht="31.5" customHeight="1" thickBot="1" x14ac:dyDescent="0.3">
      <c r="A18" s="44"/>
      <c r="B18" s="44"/>
      <c r="C18" s="44"/>
      <c r="D18" s="44"/>
      <c r="E18" s="44"/>
      <c r="F18" s="44"/>
      <c r="G18" s="44"/>
      <c r="H18" s="7" t="s">
        <v>18</v>
      </c>
      <c r="I18" s="7" t="s">
        <v>19</v>
      </c>
      <c r="J18" s="7" t="s">
        <v>18</v>
      </c>
      <c r="K18" s="7" t="s">
        <v>19</v>
      </c>
      <c r="L18" s="44"/>
      <c r="M18" s="44"/>
    </row>
    <row r="19" spans="1:13" ht="30" x14ac:dyDescent="0.25">
      <c r="A19" s="12" t="s">
        <v>20</v>
      </c>
      <c r="B19" s="61" t="s">
        <v>21</v>
      </c>
      <c r="C19" s="55" t="s">
        <v>22</v>
      </c>
      <c r="D19" s="14">
        <v>12.006578947368418</v>
      </c>
      <c r="E19" s="14">
        <v>292</v>
      </c>
      <c r="F19" s="14">
        <v>263</v>
      </c>
      <c r="G19" s="14">
        <v>11</v>
      </c>
      <c r="H19" s="15">
        <v>13.492602739726026</v>
      </c>
      <c r="I19" s="15">
        <v>10.827397260273973</v>
      </c>
      <c r="J19" s="15">
        <v>11.826849315068488</v>
      </c>
      <c r="K19" s="15">
        <v>10.077808219178081</v>
      </c>
      <c r="L19" s="32">
        <v>0.90068493150684936</v>
      </c>
      <c r="M19" s="35">
        <f>+D19/12</f>
        <v>1.0005482456140349</v>
      </c>
    </row>
    <row r="20" spans="1:13" ht="30" x14ac:dyDescent="0.25">
      <c r="A20" s="16" t="s">
        <v>20</v>
      </c>
      <c r="B20" s="62" t="s">
        <v>23</v>
      </c>
      <c r="C20" s="56" t="s">
        <v>24</v>
      </c>
      <c r="D20" s="10">
        <v>12.006578947368419</v>
      </c>
      <c r="E20" s="10">
        <v>282</v>
      </c>
      <c r="F20" s="10">
        <v>254</v>
      </c>
      <c r="G20" s="10">
        <v>10</v>
      </c>
      <c r="H20" s="11">
        <v>13.159452054794521</v>
      </c>
      <c r="I20" s="11">
        <v>10.327671232876712</v>
      </c>
      <c r="J20" s="11">
        <v>11.410410958904111</v>
      </c>
      <c r="K20" s="11">
        <v>9.744657534246576</v>
      </c>
      <c r="L20" s="32">
        <v>0.900709219858156</v>
      </c>
      <c r="M20" s="35">
        <f t="shared" ref="M20:M37" si="0">+D20/12</f>
        <v>1.0005482456140349</v>
      </c>
    </row>
    <row r="21" spans="1:13" ht="30" x14ac:dyDescent="0.25">
      <c r="A21" s="16" t="s">
        <v>20</v>
      </c>
      <c r="B21" s="62" t="s">
        <v>25</v>
      </c>
      <c r="C21" s="56" t="s">
        <v>56</v>
      </c>
      <c r="D21" s="10">
        <v>12.006578947368421</v>
      </c>
      <c r="E21" s="10">
        <v>283</v>
      </c>
      <c r="F21" s="10">
        <v>249</v>
      </c>
      <c r="G21" s="10">
        <v>51</v>
      </c>
      <c r="H21" s="11">
        <v>13.242739726027397</v>
      </c>
      <c r="I21" s="11">
        <v>10.327671232876712</v>
      </c>
      <c r="J21" s="11">
        <v>11.160547945205478</v>
      </c>
      <c r="K21" s="11">
        <v>9.5780821917808225</v>
      </c>
      <c r="L21" s="32">
        <v>0.87985865724381629</v>
      </c>
      <c r="M21" s="35">
        <f t="shared" si="0"/>
        <v>1.0005482456140351</v>
      </c>
    </row>
    <row r="22" spans="1:13" ht="30" x14ac:dyDescent="0.25">
      <c r="A22" s="16" t="s">
        <v>20</v>
      </c>
      <c r="B22" s="62" t="s">
        <v>26</v>
      </c>
      <c r="C22" s="56" t="s">
        <v>27</v>
      </c>
      <c r="D22" s="10">
        <v>12.006578947368419</v>
      </c>
      <c r="E22" s="10">
        <v>367</v>
      </c>
      <c r="F22" s="10">
        <v>379</v>
      </c>
      <c r="G22" s="10">
        <v>43</v>
      </c>
      <c r="H22" s="11">
        <v>15.574794520547945</v>
      </c>
      <c r="I22" s="11">
        <v>14.991780821917809</v>
      </c>
      <c r="J22" s="11">
        <v>16.990684931506848</v>
      </c>
      <c r="K22" s="11">
        <v>14.575342465753424</v>
      </c>
      <c r="L22" s="32">
        <v>1.0326975476839237</v>
      </c>
      <c r="M22" s="35">
        <f t="shared" si="0"/>
        <v>1.0005482456140349</v>
      </c>
    </row>
    <row r="23" spans="1:13" ht="30" x14ac:dyDescent="0.25">
      <c r="A23" s="16" t="s">
        <v>20</v>
      </c>
      <c r="B23" s="62" t="s">
        <v>28</v>
      </c>
      <c r="C23" s="56" t="s">
        <v>29</v>
      </c>
      <c r="D23" s="10">
        <v>8.9802631578947381</v>
      </c>
      <c r="E23" s="10">
        <v>259</v>
      </c>
      <c r="F23" s="10">
        <v>201</v>
      </c>
      <c r="G23" s="10">
        <v>27</v>
      </c>
      <c r="H23" s="11">
        <v>15.923809523809519</v>
      </c>
      <c r="I23" s="11">
        <v>12.917216117216114</v>
      </c>
      <c r="J23" s="11">
        <v>12.69450549450549</v>
      </c>
      <c r="K23" s="11">
        <v>9.6879120879120855</v>
      </c>
      <c r="L23" s="32">
        <v>0.77606177606177607</v>
      </c>
      <c r="M23" s="35">
        <f t="shared" si="0"/>
        <v>0.7483552631578948</v>
      </c>
    </row>
    <row r="24" spans="1:13" ht="30" x14ac:dyDescent="0.25">
      <c r="A24" s="16" t="s">
        <v>20</v>
      </c>
      <c r="B24" s="62" t="s">
        <v>30</v>
      </c>
      <c r="C24" s="56" t="s">
        <v>31</v>
      </c>
      <c r="D24" s="10">
        <v>12.006578947368419</v>
      </c>
      <c r="E24" s="10">
        <v>277</v>
      </c>
      <c r="F24" s="10">
        <v>264</v>
      </c>
      <c r="G24" s="10">
        <v>15</v>
      </c>
      <c r="H24" s="11">
        <v>12.243287671232878</v>
      </c>
      <c r="I24" s="11">
        <v>10.827397260273973</v>
      </c>
      <c r="J24" s="11">
        <v>11.743561643835616</v>
      </c>
      <c r="K24" s="11">
        <v>10.244383561643835</v>
      </c>
      <c r="L24" s="32">
        <v>0.95306859205776173</v>
      </c>
      <c r="M24" s="35">
        <f t="shared" si="0"/>
        <v>1.0005482456140349</v>
      </c>
    </row>
    <row r="25" spans="1:13" x14ac:dyDescent="0.25">
      <c r="A25" s="17" t="s">
        <v>32</v>
      </c>
      <c r="B25" s="58"/>
      <c r="C25" s="58"/>
      <c r="D25" s="19">
        <v>11.321375372393229</v>
      </c>
      <c r="E25" s="19">
        <v>1760</v>
      </c>
      <c r="F25" s="19">
        <v>1610</v>
      </c>
      <c r="G25" s="19">
        <v>157</v>
      </c>
      <c r="H25" s="19">
        <v>13.939447706023048</v>
      </c>
      <c r="I25" s="19">
        <v>11.703188987572547</v>
      </c>
      <c r="J25" s="19">
        <v>12.637760048171005</v>
      </c>
      <c r="K25" s="19">
        <v>10.651364343419138</v>
      </c>
      <c r="L25" s="33">
        <v>0.91477272727272729</v>
      </c>
      <c r="M25" s="36">
        <f t="shared" si="0"/>
        <v>0.94344794769943574</v>
      </c>
    </row>
    <row r="26" spans="1:13" ht="30" x14ac:dyDescent="0.25">
      <c r="A26" s="16" t="s">
        <v>33</v>
      </c>
      <c r="B26" s="62" t="s">
        <v>34</v>
      </c>
      <c r="C26" s="56" t="s">
        <v>46</v>
      </c>
      <c r="D26" s="10">
        <v>8.9802631578947381</v>
      </c>
      <c r="E26" s="10">
        <v>261</v>
      </c>
      <c r="F26" s="10">
        <v>253</v>
      </c>
      <c r="G26" s="10">
        <v>60</v>
      </c>
      <c r="H26" s="11">
        <v>8.797069597069596</v>
      </c>
      <c r="I26" s="11">
        <v>20.266666666666666</v>
      </c>
      <c r="J26" s="11">
        <v>8.1289377289377267</v>
      </c>
      <c r="K26" s="11">
        <v>20.04395604395604</v>
      </c>
      <c r="L26" s="32">
        <v>0.96934865900383138</v>
      </c>
      <c r="M26" s="35">
        <f t="shared" si="0"/>
        <v>0.7483552631578948</v>
      </c>
    </row>
    <row r="27" spans="1:13" ht="30" x14ac:dyDescent="0.25">
      <c r="A27" s="16" t="s">
        <v>33</v>
      </c>
      <c r="B27" s="62" t="s">
        <v>35</v>
      </c>
      <c r="C27" s="56" t="s">
        <v>36</v>
      </c>
      <c r="D27" s="10">
        <v>12.006578947368421</v>
      </c>
      <c r="E27" s="10">
        <v>246</v>
      </c>
      <c r="F27" s="10">
        <v>181</v>
      </c>
      <c r="G27" s="10">
        <v>58</v>
      </c>
      <c r="H27" s="11">
        <v>8.4120547945205484</v>
      </c>
      <c r="I27" s="11">
        <v>12.076712328767123</v>
      </c>
      <c r="J27" s="11">
        <v>5.7468493150684932</v>
      </c>
      <c r="K27" s="11">
        <v>9.3282191780821915</v>
      </c>
      <c r="L27" s="32">
        <v>0.73577235772357719</v>
      </c>
      <c r="M27" s="35">
        <f t="shared" si="0"/>
        <v>1.0005482456140351</v>
      </c>
    </row>
    <row r="28" spans="1:13" ht="30" x14ac:dyDescent="0.25">
      <c r="A28" s="16" t="s">
        <v>33</v>
      </c>
      <c r="B28" s="62" t="s">
        <v>37</v>
      </c>
      <c r="C28" s="56" t="s">
        <v>38</v>
      </c>
      <c r="D28" s="10">
        <v>5.953947368421054</v>
      </c>
      <c r="E28" s="10">
        <v>81</v>
      </c>
      <c r="F28" s="10">
        <v>81</v>
      </c>
      <c r="G28" s="10">
        <v>21</v>
      </c>
      <c r="H28" s="11">
        <v>3.862983425414364</v>
      </c>
      <c r="I28" s="11">
        <v>9.7414364640883964</v>
      </c>
      <c r="J28" s="11">
        <v>3.0232044198895025</v>
      </c>
      <c r="K28" s="11">
        <v>10.581215469613259</v>
      </c>
      <c r="L28" s="32">
        <v>1</v>
      </c>
      <c r="M28" s="35">
        <f t="shared" si="0"/>
        <v>0.4961622807017545</v>
      </c>
    </row>
    <row r="29" spans="1:13" ht="30" x14ac:dyDescent="0.25">
      <c r="A29" s="16" t="s">
        <v>33</v>
      </c>
      <c r="B29" s="62" t="s">
        <v>39</v>
      </c>
      <c r="C29" s="56" t="s">
        <v>40</v>
      </c>
      <c r="D29" s="10">
        <v>12.006578947368419</v>
      </c>
      <c r="E29" s="10">
        <v>267</v>
      </c>
      <c r="F29" s="10">
        <v>232</v>
      </c>
      <c r="G29" s="10">
        <v>36</v>
      </c>
      <c r="H29" s="11">
        <v>8.7452054794520535</v>
      </c>
      <c r="I29" s="11">
        <v>13.492602739726028</v>
      </c>
      <c r="J29" s="11">
        <v>7.7457534246575346</v>
      </c>
      <c r="K29" s="11">
        <v>11.576986301369864</v>
      </c>
      <c r="L29" s="32">
        <v>0.86891385767790263</v>
      </c>
      <c r="M29" s="35">
        <f t="shared" si="0"/>
        <v>1.0005482456140349</v>
      </c>
    </row>
    <row r="30" spans="1:13" x14ac:dyDescent="0.25">
      <c r="A30" s="17" t="s">
        <v>41</v>
      </c>
      <c r="B30" s="58"/>
      <c r="C30" s="58"/>
      <c r="D30" s="19">
        <v>9.9706937799043072</v>
      </c>
      <c r="E30" s="19">
        <v>855</v>
      </c>
      <c r="F30" s="19">
        <v>747</v>
      </c>
      <c r="G30" s="19">
        <v>175</v>
      </c>
      <c r="H30" s="19">
        <v>7.4543283241141403</v>
      </c>
      <c r="I30" s="19">
        <v>13.894354549812054</v>
      </c>
      <c r="J30" s="19">
        <v>6.1611862221383138</v>
      </c>
      <c r="K30" s="19">
        <v>12.882594248255339</v>
      </c>
      <c r="L30" s="33">
        <v>0.87368421052631584</v>
      </c>
      <c r="M30" s="36">
        <f t="shared" si="0"/>
        <v>0.83089114832535893</v>
      </c>
    </row>
    <row r="31" spans="1:13" ht="30" x14ac:dyDescent="0.25">
      <c r="A31" s="16" t="s">
        <v>42</v>
      </c>
      <c r="B31" s="62" t="s">
        <v>43</v>
      </c>
      <c r="C31" s="56" t="s">
        <v>44</v>
      </c>
      <c r="D31" s="10">
        <v>12.006578947368419</v>
      </c>
      <c r="E31" s="10">
        <v>475</v>
      </c>
      <c r="F31" s="10">
        <v>460</v>
      </c>
      <c r="G31" s="10">
        <v>21</v>
      </c>
      <c r="H31" s="11">
        <v>6.4964383561643837</v>
      </c>
      <c r="I31" s="11">
        <v>33.065205479452054</v>
      </c>
      <c r="J31" s="11">
        <v>6.413150684931507</v>
      </c>
      <c r="K31" s="11">
        <v>31.899178082191781</v>
      </c>
      <c r="L31" s="32">
        <v>0.96842105263157896</v>
      </c>
      <c r="M31" s="35">
        <f t="shared" si="0"/>
        <v>1.0005482456140349</v>
      </c>
    </row>
    <row r="32" spans="1:13" ht="30" x14ac:dyDescent="0.25">
      <c r="A32" s="16" t="s">
        <v>42</v>
      </c>
      <c r="B32" s="62" t="s">
        <v>45</v>
      </c>
      <c r="C32" s="56" t="s">
        <v>57</v>
      </c>
      <c r="D32" s="10">
        <v>12.006578947368419</v>
      </c>
      <c r="E32" s="10">
        <v>424</v>
      </c>
      <c r="F32" s="10">
        <v>400</v>
      </c>
      <c r="G32" s="10">
        <v>51</v>
      </c>
      <c r="H32" s="11">
        <v>19.905753424657533</v>
      </c>
      <c r="I32" s="11">
        <v>15.408219178082192</v>
      </c>
      <c r="J32" s="11">
        <v>18.739726027397253</v>
      </c>
      <c r="K32" s="11">
        <v>14.575342465753426</v>
      </c>
      <c r="L32" s="32">
        <v>0.94339622641509435</v>
      </c>
      <c r="M32" s="35">
        <f t="shared" si="0"/>
        <v>1.0005482456140349</v>
      </c>
    </row>
    <row r="33" spans="1:13" ht="30" x14ac:dyDescent="0.25">
      <c r="A33" s="16" t="s">
        <v>42</v>
      </c>
      <c r="B33" s="62" t="s">
        <v>47</v>
      </c>
      <c r="C33" s="56" t="s">
        <v>48</v>
      </c>
      <c r="D33" s="10">
        <v>12.006578947368418</v>
      </c>
      <c r="E33" s="10">
        <v>396</v>
      </c>
      <c r="F33" s="10">
        <v>352</v>
      </c>
      <c r="G33" s="10">
        <v>39</v>
      </c>
      <c r="H33" s="11">
        <v>16.907397260273967</v>
      </c>
      <c r="I33" s="11">
        <v>16.074520547945205</v>
      </c>
      <c r="J33" s="11">
        <v>13.825753424657535</v>
      </c>
      <c r="K33" s="11">
        <v>15.491506849315069</v>
      </c>
      <c r="L33" s="32">
        <v>0.88888888888888884</v>
      </c>
      <c r="M33" s="35">
        <f t="shared" si="0"/>
        <v>1.0005482456140349</v>
      </c>
    </row>
    <row r="34" spans="1:13" ht="30" x14ac:dyDescent="0.25">
      <c r="A34" s="16" t="s">
        <v>42</v>
      </c>
      <c r="B34" s="62" t="s">
        <v>49</v>
      </c>
      <c r="C34" s="56" t="s">
        <v>58</v>
      </c>
      <c r="D34" s="10">
        <v>8.9802631578947381</v>
      </c>
      <c r="E34" s="10">
        <v>342</v>
      </c>
      <c r="F34" s="10">
        <v>205</v>
      </c>
      <c r="G34" s="10">
        <v>88</v>
      </c>
      <c r="H34" s="11">
        <v>19.153113553113549</v>
      </c>
      <c r="I34" s="11">
        <v>18.930402930402927</v>
      </c>
      <c r="J34" s="11">
        <v>8.7970695970695942</v>
      </c>
      <c r="K34" s="11">
        <v>14.030769230769229</v>
      </c>
      <c r="L34" s="32">
        <v>0.59941520467836262</v>
      </c>
      <c r="M34" s="35">
        <f t="shared" si="0"/>
        <v>0.7483552631578948</v>
      </c>
    </row>
    <row r="35" spans="1:13" ht="30" x14ac:dyDescent="0.25">
      <c r="A35" s="16" t="s">
        <v>42</v>
      </c>
      <c r="B35" s="62" t="s">
        <v>50</v>
      </c>
      <c r="C35" s="56" t="s">
        <v>51</v>
      </c>
      <c r="D35" s="10">
        <v>12.006578947368421</v>
      </c>
      <c r="E35" s="10">
        <v>445</v>
      </c>
      <c r="F35" s="10">
        <v>425</v>
      </c>
      <c r="G35" s="10">
        <v>44</v>
      </c>
      <c r="H35" s="11">
        <v>7.2460273972602742</v>
      </c>
      <c r="I35" s="11">
        <v>29.816986301369862</v>
      </c>
      <c r="J35" s="11">
        <v>6.413150684931507</v>
      </c>
      <c r="K35" s="11">
        <v>28.984109589041097</v>
      </c>
      <c r="L35" s="32">
        <v>0.9550561797752809</v>
      </c>
      <c r="M35" s="35">
        <f t="shared" si="0"/>
        <v>1.0005482456140351</v>
      </c>
    </row>
    <row r="36" spans="1:13" x14ac:dyDescent="0.25">
      <c r="A36" s="17" t="s">
        <v>52</v>
      </c>
      <c r="B36" s="58"/>
      <c r="C36" s="58"/>
      <c r="D36" s="19">
        <v>11.550558759913484</v>
      </c>
      <c r="E36" s="19">
        <v>2082</v>
      </c>
      <c r="F36" s="19">
        <v>1842</v>
      </c>
      <c r="G36" s="19">
        <v>243</v>
      </c>
      <c r="H36" s="19">
        <v>13.941745998293943</v>
      </c>
      <c r="I36" s="19">
        <v>22.65906688745045</v>
      </c>
      <c r="J36" s="19">
        <v>10.83777008379748</v>
      </c>
      <c r="K36" s="19">
        <v>20.996181243414121</v>
      </c>
      <c r="L36" s="33">
        <v>0.88472622478386165</v>
      </c>
      <c r="M36" s="36">
        <f t="shared" si="0"/>
        <v>0.96254656332612365</v>
      </c>
    </row>
    <row r="37" spans="1:13" ht="15.75" thickBot="1" x14ac:dyDescent="0.3">
      <c r="A37" s="20" t="s">
        <v>53</v>
      </c>
      <c r="B37" s="63"/>
      <c r="C37" s="63"/>
      <c r="D37" s="21">
        <v>11.075404858299546</v>
      </c>
      <c r="E37" s="21">
        <v>4697</v>
      </c>
      <c r="F37" s="21">
        <v>4199</v>
      </c>
      <c r="G37" s="21">
        <v>575</v>
      </c>
      <c r="H37" s="22">
        <v>11.778507342810377</v>
      </c>
      <c r="I37" s="22">
        <v>16.085536808278349</v>
      </c>
      <c r="J37" s="22">
        <v>9.8789054513689312</v>
      </c>
      <c r="K37" s="22">
        <v>14.843379945029533</v>
      </c>
      <c r="L37" s="34">
        <v>0.89397487758143501</v>
      </c>
      <c r="M37" s="37">
        <f t="shared" si="0"/>
        <v>0.92295040485829549</v>
      </c>
    </row>
    <row r="39" spans="1:13" x14ac:dyDescent="0.25">
      <c r="A39" s="8" t="s">
        <v>743</v>
      </c>
    </row>
    <row r="40" spans="1:13" x14ac:dyDescent="0.25">
      <c r="A40" s="8" t="s">
        <v>59</v>
      </c>
    </row>
    <row r="41" spans="1:13" x14ac:dyDescent="0.25">
      <c r="A41" s="8" t="s">
        <v>60</v>
      </c>
    </row>
    <row r="42" spans="1:13" x14ac:dyDescent="0.25">
      <c r="A42" s="8" t="s">
        <v>54</v>
      </c>
    </row>
  </sheetData>
  <mergeCells count="13">
    <mergeCell ref="M17:M18"/>
    <mergeCell ref="J17:K17"/>
    <mergeCell ref="L17:L18"/>
    <mergeCell ref="A16:E16"/>
    <mergeCell ref="G16:K16"/>
    <mergeCell ref="A17:A18"/>
    <mergeCell ref="B17:B18"/>
    <mergeCell ref="C17:C18"/>
    <mergeCell ref="D17:D18"/>
    <mergeCell ref="E17:E18"/>
    <mergeCell ref="F17:F18"/>
    <mergeCell ref="G17:G18"/>
    <mergeCell ref="H17:I17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5"/>
  <sheetViews>
    <sheetView showGridLines="0" zoomScaleNormal="100" workbookViewId="0"/>
  </sheetViews>
  <sheetFormatPr baseColWidth="10" defaultRowHeight="15" x14ac:dyDescent="0.25"/>
  <cols>
    <col min="1" max="1" width="24" customWidth="1"/>
    <col min="2" max="2" width="23.7109375" customWidth="1"/>
    <col min="3" max="3" width="42.42578125" style="60" customWidth="1"/>
    <col min="4" max="4" width="40" style="60" customWidth="1"/>
    <col min="15" max="15" width="11.85546875" bestFit="1" customWidth="1"/>
  </cols>
  <sheetData>
    <row r="1" spans="1:12" s="1" customFormat="1" ht="12.75" x14ac:dyDescent="0.2">
      <c r="C1" s="51"/>
      <c r="D1" s="51"/>
      <c r="J1" s="2"/>
      <c r="K1" s="2"/>
      <c r="L1" s="2"/>
    </row>
    <row r="2" spans="1:12" s="1" customFormat="1" ht="12.75" x14ac:dyDescent="0.2">
      <c r="C2" s="52" t="s">
        <v>0</v>
      </c>
      <c r="D2" s="51"/>
      <c r="J2" s="2"/>
      <c r="K2" s="2"/>
      <c r="L2" s="2"/>
    </row>
    <row r="3" spans="1:12" s="1" customFormat="1" ht="12.75" x14ac:dyDescent="0.2">
      <c r="C3" s="52" t="s">
        <v>1</v>
      </c>
      <c r="D3" s="51"/>
      <c r="J3" s="2"/>
      <c r="K3" s="2"/>
      <c r="L3" s="2"/>
    </row>
    <row r="4" spans="1:12" s="1" customFormat="1" ht="12.75" x14ac:dyDescent="0.2">
      <c r="C4" s="53" t="s">
        <v>2</v>
      </c>
      <c r="D4" s="51"/>
      <c r="J4" s="2"/>
      <c r="K4" s="2"/>
      <c r="L4" s="2"/>
    </row>
    <row r="5" spans="1:12" s="1" customFormat="1" ht="12.75" x14ac:dyDescent="0.2">
      <c r="A5" s="3"/>
      <c r="C5" s="51"/>
      <c r="D5" s="51"/>
      <c r="J5" s="2"/>
      <c r="K5" s="2"/>
      <c r="L5" s="2"/>
    </row>
    <row r="6" spans="1:12" s="1" customFormat="1" ht="12.75" x14ac:dyDescent="0.2">
      <c r="C6" s="51"/>
      <c r="D6" s="51"/>
      <c r="J6" s="2"/>
      <c r="K6" s="2"/>
      <c r="L6" s="2"/>
    </row>
    <row r="7" spans="1:12" s="1" customFormat="1" ht="12.75" x14ac:dyDescent="0.2">
      <c r="C7" s="51"/>
      <c r="D7" s="51"/>
      <c r="J7" s="2"/>
      <c r="K7" s="2"/>
      <c r="L7" s="2"/>
    </row>
    <row r="8" spans="1:12" s="1" customFormat="1" ht="12.75" x14ac:dyDescent="0.2">
      <c r="C8" s="51"/>
      <c r="D8" s="51"/>
      <c r="J8" s="2"/>
      <c r="K8" s="2"/>
      <c r="L8" s="2"/>
    </row>
    <row r="9" spans="1:12" s="1" customFormat="1" ht="12.75" x14ac:dyDescent="0.2">
      <c r="A9" s="4" t="s">
        <v>741</v>
      </c>
      <c r="C9" s="54"/>
      <c r="D9" s="51"/>
      <c r="J9" s="2"/>
      <c r="K9" s="2"/>
      <c r="L9" s="2"/>
    </row>
    <row r="10" spans="1:12" s="1" customFormat="1" ht="12.75" x14ac:dyDescent="0.2">
      <c r="A10" s="5" t="s">
        <v>3</v>
      </c>
      <c r="C10" s="54"/>
      <c r="D10" s="51"/>
      <c r="J10" s="2"/>
      <c r="K10" s="2"/>
      <c r="L10" s="2"/>
    </row>
    <row r="11" spans="1:12" s="1" customFormat="1" ht="12.75" x14ac:dyDescent="0.2">
      <c r="A11" s="5" t="s">
        <v>61</v>
      </c>
      <c r="C11" s="54"/>
      <c r="D11" s="51"/>
      <c r="J11" s="2"/>
      <c r="K11" s="2"/>
      <c r="L11" s="2"/>
    </row>
    <row r="12" spans="1:12" s="1" customFormat="1" ht="12.75" x14ac:dyDescent="0.2">
      <c r="A12" s="5" t="s">
        <v>62</v>
      </c>
      <c r="C12" s="54"/>
      <c r="D12" s="51"/>
      <c r="J12" s="2"/>
      <c r="K12" s="2"/>
      <c r="L12" s="2"/>
    </row>
    <row r="13" spans="1:12" s="1" customFormat="1" ht="12.75" x14ac:dyDescent="0.2">
      <c r="A13" s="5" t="s">
        <v>6</v>
      </c>
      <c r="C13" s="54"/>
      <c r="D13" s="51"/>
      <c r="J13" s="2"/>
      <c r="K13" s="2"/>
      <c r="L13" s="2"/>
    </row>
    <row r="14" spans="1:12" s="1" customFormat="1" ht="12.75" x14ac:dyDescent="0.2">
      <c r="A14" s="5"/>
      <c r="C14" s="51"/>
      <c r="D14" s="51"/>
      <c r="J14" s="2"/>
      <c r="K14" s="2"/>
      <c r="L14" s="2"/>
    </row>
    <row r="15" spans="1:12" s="1" customFormat="1" ht="12.75" x14ac:dyDescent="0.2">
      <c r="A15" s="5"/>
      <c r="C15" s="51"/>
      <c r="D15" s="51"/>
      <c r="J15" s="2"/>
      <c r="K15" s="2"/>
      <c r="L15" s="2"/>
    </row>
    <row r="16" spans="1:12" s="1" customFormat="1" ht="34.5" customHeight="1" thickBot="1" x14ac:dyDescent="0.25">
      <c r="A16" s="46" t="s">
        <v>7</v>
      </c>
      <c r="B16" s="46"/>
      <c r="C16" s="46"/>
      <c r="D16" s="46"/>
      <c r="E16" s="46"/>
      <c r="G16" s="46"/>
      <c r="H16" s="46"/>
      <c r="I16" s="46"/>
      <c r="J16" s="46"/>
      <c r="K16" s="46"/>
      <c r="L16" s="2"/>
    </row>
    <row r="17" spans="1:14" ht="23.25" customHeight="1" x14ac:dyDescent="0.25">
      <c r="A17" s="43" t="s">
        <v>8</v>
      </c>
      <c r="B17" s="49" t="s">
        <v>63</v>
      </c>
      <c r="C17" s="49" t="s">
        <v>9</v>
      </c>
      <c r="D17" s="49" t="s">
        <v>10</v>
      </c>
      <c r="E17" s="49" t="s">
        <v>11</v>
      </c>
      <c r="F17" s="49" t="s">
        <v>12</v>
      </c>
      <c r="G17" s="49" t="s">
        <v>13</v>
      </c>
      <c r="H17" s="49" t="s">
        <v>14</v>
      </c>
      <c r="I17" s="45" t="s">
        <v>15</v>
      </c>
      <c r="J17" s="45"/>
      <c r="K17" s="45" t="s">
        <v>16</v>
      </c>
      <c r="L17" s="45"/>
      <c r="M17" s="47" t="s">
        <v>17</v>
      </c>
      <c r="N17" s="47" t="s">
        <v>742</v>
      </c>
    </row>
    <row r="18" spans="1:14" ht="22.5" customHeight="1" thickBot="1" x14ac:dyDescent="0.3">
      <c r="A18" s="44"/>
      <c r="B18" s="50"/>
      <c r="C18" s="50"/>
      <c r="D18" s="50"/>
      <c r="E18" s="50"/>
      <c r="F18" s="50"/>
      <c r="G18" s="50"/>
      <c r="H18" s="50"/>
      <c r="I18" s="7" t="s">
        <v>18</v>
      </c>
      <c r="J18" s="7" t="s">
        <v>19</v>
      </c>
      <c r="K18" s="7" t="s">
        <v>18</v>
      </c>
      <c r="L18" s="7" t="s">
        <v>19</v>
      </c>
      <c r="M18" s="48"/>
      <c r="N18" s="48"/>
    </row>
    <row r="19" spans="1:14" x14ac:dyDescent="0.25">
      <c r="A19" s="25" t="s">
        <v>64</v>
      </c>
      <c r="B19" s="13" t="s">
        <v>65</v>
      </c>
      <c r="C19" s="55" t="s">
        <v>128</v>
      </c>
      <c r="D19" s="55" t="s">
        <v>129</v>
      </c>
      <c r="E19" s="14">
        <v>12.006578947368419</v>
      </c>
      <c r="F19" s="14">
        <v>196</v>
      </c>
      <c r="G19" s="14">
        <v>152</v>
      </c>
      <c r="H19" s="14">
        <v>28</v>
      </c>
      <c r="I19" s="14">
        <v>10.577534246575341</v>
      </c>
      <c r="J19" s="14">
        <v>5.7468493150684932</v>
      </c>
      <c r="K19" s="14">
        <v>7.2460273972602742</v>
      </c>
      <c r="L19" s="14">
        <v>5.4136986301369863</v>
      </c>
      <c r="M19" s="41">
        <v>0.77551020408163263</v>
      </c>
      <c r="N19" s="38">
        <f>+E19/12</f>
        <v>1.0005482456140349</v>
      </c>
    </row>
    <row r="20" spans="1:14" x14ac:dyDescent="0.25">
      <c r="A20" s="26" t="s">
        <v>64</v>
      </c>
      <c r="B20" s="9" t="s">
        <v>65</v>
      </c>
      <c r="C20" s="56" t="s">
        <v>130</v>
      </c>
      <c r="D20" s="56" t="s">
        <v>131</v>
      </c>
      <c r="E20" s="10">
        <v>12.006578947368423</v>
      </c>
      <c r="F20" s="10">
        <v>389</v>
      </c>
      <c r="G20" s="10">
        <v>331</v>
      </c>
      <c r="H20" s="10">
        <v>103</v>
      </c>
      <c r="I20" s="10">
        <v>18.823013698630135</v>
      </c>
      <c r="J20" s="10">
        <v>13.575890410958904</v>
      </c>
      <c r="K20" s="10">
        <v>14.325479452054791</v>
      </c>
      <c r="L20" s="10">
        <v>13.242739726027398</v>
      </c>
      <c r="M20" s="32">
        <v>0.85089974293059123</v>
      </c>
      <c r="N20" s="35">
        <f t="shared" ref="N20:N83" si="0">+E20/12</f>
        <v>1.0005482456140353</v>
      </c>
    </row>
    <row r="21" spans="1:14" ht="30" x14ac:dyDescent="0.25">
      <c r="A21" s="26" t="s">
        <v>64</v>
      </c>
      <c r="B21" s="9" t="s">
        <v>65</v>
      </c>
      <c r="C21" s="56" t="s">
        <v>132</v>
      </c>
      <c r="D21" s="56" t="s">
        <v>133</v>
      </c>
      <c r="E21" s="10">
        <v>8.9802631578947381</v>
      </c>
      <c r="F21" s="10">
        <v>216</v>
      </c>
      <c r="G21" s="10">
        <v>129</v>
      </c>
      <c r="H21" s="10">
        <v>118</v>
      </c>
      <c r="I21" s="10">
        <v>18.150915750915747</v>
      </c>
      <c r="J21" s="10">
        <v>5.9018315018315013</v>
      </c>
      <c r="K21" s="10">
        <v>9.4652014652014635</v>
      </c>
      <c r="L21" s="10">
        <v>4.8996336996336991</v>
      </c>
      <c r="M21" s="32">
        <v>0.59722222222222221</v>
      </c>
      <c r="N21" s="35">
        <f t="shared" si="0"/>
        <v>0.7483552631578948</v>
      </c>
    </row>
    <row r="22" spans="1:14" ht="30" x14ac:dyDescent="0.25">
      <c r="A22" s="26" t="s">
        <v>64</v>
      </c>
      <c r="B22" s="9" t="s">
        <v>65</v>
      </c>
      <c r="C22" s="56" t="s">
        <v>134</v>
      </c>
      <c r="D22" s="56" t="s">
        <v>135</v>
      </c>
      <c r="E22" s="10">
        <v>10</v>
      </c>
      <c r="F22" s="10">
        <v>1684</v>
      </c>
      <c r="G22" s="10">
        <v>1245</v>
      </c>
      <c r="H22" s="10">
        <v>765</v>
      </c>
      <c r="I22" s="10">
        <v>55.900000000000013</v>
      </c>
      <c r="J22" s="10">
        <v>112.5</v>
      </c>
      <c r="K22" s="10">
        <v>32.200000000000003</v>
      </c>
      <c r="L22" s="10">
        <v>92.300000000000011</v>
      </c>
      <c r="M22" s="32">
        <v>0.7393111638954869</v>
      </c>
      <c r="N22" s="35">
        <f t="shared" si="0"/>
        <v>0.83333333333333337</v>
      </c>
    </row>
    <row r="23" spans="1:14" x14ac:dyDescent="0.25">
      <c r="A23" s="26" t="s">
        <v>64</v>
      </c>
      <c r="B23" s="9" t="s">
        <v>65</v>
      </c>
      <c r="C23" s="56" t="s">
        <v>744</v>
      </c>
      <c r="D23" s="56" t="s">
        <v>136</v>
      </c>
      <c r="E23" s="10">
        <v>12.006578947368418</v>
      </c>
      <c r="F23" s="10">
        <v>193</v>
      </c>
      <c r="G23" s="10">
        <v>168</v>
      </c>
      <c r="H23" s="10">
        <v>47</v>
      </c>
      <c r="I23" s="10">
        <v>10.244383561643836</v>
      </c>
      <c r="J23" s="10">
        <v>5.8301369863013699</v>
      </c>
      <c r="K23" s="10">
        <v>9.4947945205479449</v>
      </c>
      <c r="L23" s="10">
        <v>4.4975342465753423</v>
      </c>
      <c r="M23" s="32">
        <v>0.8704663212435233</v>
      </c>
      <c r="N23" s="35">
        <f t="shared" si="0"/>
        <v>1.0005482456140349</v>
      </c>
    </row>
    <row r="24" spans="1:14" x14ac:dyDescent="0.25">
      <c r="A24" s="26" t="s">
        <v>64</v>
      </c>
      <c r="B24" s="9" t="s">
        <v>65</v>
      </c>
      <c r="C24" s="56" t="s">
        <v>137</v>
      </c>
      <c r="D24" s="56" t="s">
        <v>138</v>
      </c>
      <c r="E24" s="10">
        <v>12.006578947368418</v>
      </c>
      <c r="F24" s="10">
        <v>340</v>
      </c>
      <c r="G24" s="10">
        <v>302</v>
      </c>
      <c r="H24" s="10">
        <v>183</v>
      </c>
      <c r="I24" s="10">
        <v>23.820273972602735</v>
      </c>
      <c r="J24" s="10">
        <v>4.4975342465753423</v>
      </c>
      <c r="K24" s="10">
        <v>21.321643835616438</v>
      </c>
      <c r="L24" s="10">
        <v>3.8312328767123289</v>
      </c>
      <c r="M24" s="32">
        <v>0.88823529411764701</v>
      </c>
      <c r="N24" s="35">
        <f t="shared" si="0"/>
        <v>1.0005482456140349</v>
      </c>
    </row>
    <row r="25" spans="1:14" x14ac:dyDescent="0.25">
      <c r="A25" s="26" t="s">
        <v>64</v>
      </c>
      <c r="B25" s="9" t="s">
        <v>65</v>
      </c>
      <c r="C25" s="56" t="s">
        <v>139</v>
      </c>
      <c r="D25" s="56" t="s">
        <v>140</v>
      </c>
      <c r="E25" s="10">
        <v>12.006578947368419</v>
      </c>
      <c r="F25" s="10">
        <v>169</v>
      </c>
      <c r="G25" s="10">
        <v>176</v>
      </c>
      <c r="H25" s="10">
        <v>14</v>
      </c>
      <c r="I25" s="10">
        <v>8.4953424657534242</v>
      </c>
      <c r="J25" s="10">
        <v>5.5802739726027397</v>
      </c>
      <c r="K25" s="10">
        <v>9.1616438356164362</v>
      </c>
      <c r="L25" s="10">
        <v>5.496986301369863</v>
      </c>
      <c r="M25" s="32">
        <v>1.0414201183431953</v>
      </c>
      <c r="N25" s="35">
        <f t="shared" si="0"/>
        <v>1.0005482456140349</v>
      </c>
    </row>
    <row r="26" spans="1:14" ht="30" x14ac:dyDescent="0.25">
      <c r="A26" s="26" t="s">
        <v>64</v>
      </c>
      <c r="B26" s="9" t="s">
        <v>65</v>
      </c>
      <c r="C26" s="56" t="s">
        <v>141</v>
      </c>
      <c r="D26" s="56" t="s">
        <v>142</v>
      </c>
      <c r="E26" s="10">
        <v>12.006578947368419</v>
      </c>
      <c r="F26" s="10">
        <v>161</v>
      </c>
      <c r="G26" s="10">
        <v>103</v>
      </c>
      <c r="H26" s="10">
        <v>122</v>
      </c>
      <c r="I26" s="10">
        <v>9.161643835616438</v>
      </c>
      <c r="J26" s="10">
        <v>4.2476712328767121</v>
      </c>
      <c r="K26" s="10">
        <v>4.6641095890410957</v>
      </c>
      <c r="L26" s="10">
        <v>3.9145205479452052</v>
      </c>
      <c r="M26" s="32">
        <v>0.63975155279503104</v>
      </c>
      <c r="N26" s="35">
        <f t="shared" si="0"/>
        <v>1.0005482456140349</v>
      </c>
    </row>
    <row r="27" spans="1:14" x14ac:dyDescent="0.25">
      <c r="A27" s="26" t="s">
        <v>64</v>
      </c>
      <c r="B27" s="9" t="s">
        <v>65</v>
      </c>
      <c r="C27" s="56" t="s">
        <v>143</v>
      </c>
      <c r="D27" s="56" t="s">
        <v>144</v>
      </c>
      <c r="E27" s="10">
        <v>12.006578947368418</v>
      </c>
      <c r="F27" s="10">
        <v>164</v>
      </c>
      <c r="G27" s="10">
        <v>115</v>
      </c>
      <c r="H27" s="10">
        <v>38</v>
      </c>
      <c r="I27" s="10">
        <v>6.5797260273972604</v>
      </c>
      <c r="J27" s="10">
        <v>7.0794520547945208</v>
      </c>
      <c r="K27" s="10">
        <v>3.5813698630136988</v>
      </c>
      <c r="L27" s="10">
        <v>5.9967123287671233</v>
      </c>
      <c r="M27" s="32">
        <v>0.70121951219512191</v>
      </c>
      <c r="N27" s="35">
        <f t="shared" si="0"/>
        <v>1.0005482456140349</v>
      </c>
    </row>
    <row r="28" spans="1:14" ht="30" x14ac:dyDescent="0.25">
      <c r="A28" s="26" t="s">
        <v>64</v>
      </c>
      <c r="B28" s="9" t="s">
        <v>65</v>
      </c>
      <c r="C28" s="56" t="s">
        <v>145</v>
      </c>
      <c r="D28" s="56" t="s">
        <v>146</v>
      </c>
      <c r="E28" s="10">
        <v>12.006578947368419</v>
      </c>
      <c r="F28" s="10">
        <v>284</v>
      </c>
      <c r="G28" s="10">
        <v>252</v>
      </c>
      <c r="H28" s="10">
        <v>31</v>
      </c>
      <c r="I28" s="10">
        <v>16.574246575342464</v>
      </c>
      <c r="J28" s="10">
        <v>7.0794520547945208</v>
      </c>
      <c r="K28" s="10">
        <v>14.325479452054793</v>
      </c>
      <c r="L28" s="10">
        <v>6.6630136986301371</v>
      </c>
      <c r="M28" s="32">
        <v>0.88732394366197187</v>
      </c>
      <c r="N28" s="35">
        <f t="shared" si="0"/>
        <v>1.0005482456140349</v>
      </c>
    </row>
    <row r="29" spans="1:14" x14ac:dyDescent="0.25">
      <c r="A29" s="26" t="s">
        <v>64</v>
      </c>
      <c r="B29" s="9" t="s">
        <v>65</v>
      </c>
      <c r="C29" s="56" t="s">
        <v>147</v>
      </c>
      <c r="D29" s="56" t="s">
        <v>148</v>
      </c>
      <c r="E29" s="10">
        <v>12.006578947368421</v>
      </c>
      <c r="F29" s="10">
        <v>283</v>
      </c>
      <c r="G29" s="10">
        <v>275</v>
      </c>
      <c r="H29" s="10">
        <v>48</v>
      </c>
      <c r="I29" s="10">
        <v>7.329315068493151</v>
      </c>
      <c r="J29" s="10">
        <v>16.241095890410957</v>
      </c>
      <c r="K29" s="10">
        <v>7.4126027397260277</v>
      </c>
      <c r="L29" s="10">
        <v>15.491506849315067</v>
      </c>
      <c r="M29" s="32">
        <v>0.9717314487632509</v>
      </c>
      <c r="N29" s="35">
        <f t="shared" si="0"/>
        <v>1.0005482456140351</v>
      </c>
    </row>
    <row r="30" spans="1:14" x14ac:dyDescent="0.25">
      <c r="A30" s="26" t="s">
        <v>64</v>
      </c>
      <c r="B30" s="9" t="s">
        <v>65</v>
      </c>
      <c r="C30" s="56" t="s">
        <v>149</v>
      </c>
      <c r="D30" s="56" t="s">
        <v>150</v>
      </c>
      <c r="E30" s="10">
        <v>12.006578947368421</v>
      </c>
      <c r="F30" s="10">
        <v>90</v>
      </c>
      <c r="G30" s="10">
        <v>86</v>
      </c>
      <c r="H30" s="10">
        <v>38</v>
      </c>
      <c r="I30" s="10">
        <v>6.9128767123287673</v>
      </c>
      <c r="J30" s="10">
        <v>0.58301369863013697</v>
      </c>
      <c r="K30" s="10">
        <v>6.6630136986301371</v>
      </c>
      <c r="L30" s="10">
        <v>0.49972602739726024</v>
      </c>
      <c r="M30" s="32">
        <v>0.9555555555555556</v>
      </c>
      <c r="N30" s="35">
        <f t="shared" si="0"/>
        <v>1.0005482456140351</v>
      </c>
    </row>
    <row r="31" spans="1:14" x14ac:dyDescent="0.25">
      <c r="A31" s="26" t="s">
        <v>64</v>
      </c>
      <c r="B31" s="9" t="s">
        <v>65</v>
      </c>
      <c r="C31" s="56" t="s">
        <v>151</v>
      </c>
      <c r="D31" s="56" t="s">
        <v>152</v>
      </c>
      <c r="E31" s="10">
        <v>12.006578947368418</v>
      </c>
      <c r="F31" s="10">
        <v>180</v>
      </c>
      <c r="G31" s="10">
        <v>142</v>
      </c>
      <c r="H31" s="10">
        <v>51</v>
      </c>
      <c r="I31" s="10">
        <v>9.9945205479452053</v>
      </c>
      <c r="J31" s="10">
        <v>4.9972602739726026</v>
      </c>
      <c r="K31" s="10">
        <v>7.4126027397260277</v>
      </c>
      <c r="L31" s="10">
        <v>4.4142465753424656</v>
      </c>
      <c r="M31" s="32">
        <v>0.78888888888888886</v>
      </c>
      <c r="N31" s="35">
        <f t="shared" si="0"/>
        <v>1.0005482456140349</v>
      </c>
    </row>
    <row r="32" spans="1:14" x14ac:dyDescent="0.25">
      <c r="A32" s="26" t="s">
        <v>64</v>
      </c>
      <c r="B32" s="9" t="s">
        <v>65</v>
      </c>
      <c r="C32" s="56" t="s">
        <v>153</v>
      </c>
      <c r="D32" s="56" t="s">
        <v>154</v>
      </c>
      <c r="E32" s="10">
        <v>12.006578947368423</v>
      </c>
      <c r="F32" s="10">
        <v>697</v>
      </c>
      <c r="G32" s="10">
        <v>570</v>
      </c>
      <c r="H32" s="10">
        <v>295</v>
      </c>
      <c r="I32" s="10">
        <v>40.561095890410947</v>
      </c>
      <c r="J32" s="10">
        <v>17.490410958904111</v>
      </c>
      <c r="K32" s="10">
        <v>32.815342465753417</v>
      </c>
      <c r="L32" s="10">
        <v>14.658630136986302</v>
      </c>
      <c r="M32" s="32">
        <v>0.8177905308464849</v>
      </c>
      <c r="N32" s="35">
        <f t="shared" si="0"/>
        <v>1.0005482456140353</v>
      </c>
    </row>
    <row r="33" spans="1:14" x14ac:dyDescent="0.25">
      <c r="A33" s="26" t="s">
        <v>64</v>
      </c>
      <c r="B33" s="9" t="s">
        <v>65</v>
      </c>
      <c r="C33" s="56" t="s">
        <v>745</v>
      </c>
      <c r="D33" s="56" t="s">
        <v>155</v>
      </c>
      <c r="E33" s="10">
        <v>12.006578947368421</v>
      </c>
      <c r="F33" s="10">
        <v>816</v>
      </c>
      <c r="G33" s="10">
        <v>684</v>
      </c>
      <c r="H33" s="10">
        <v>185</v>
      </c>
      <c r="I33" s="10">
        <v>37.063013698630122</v>
      </c>
      <c r="J33" s="10">
        <v>30.899726027397257</v>
      </c>
      <c r="K33" s="10">
        <v>28.734246575342468</v>
      </c>
      <c r="L33" s="10">
        <v>28.234520547945205</v>
      </c>
      <c r="M33" s="32">
        <v>0.83823529411764708</v>
      </c>
      <c r="N33" s="35">
        <f t="shared" si="0"/>
        <v>1.0005482456140351</v>
      </c>
    </row>
    <row r="34" spans="1:14" ht="30" x14ac:dyDescent="0.25">
      <c r="A34" s="26" t="s">
        <v>64</v>
      </c>
      <c r="B34" s="9" t="s">
        <v>65</v>
      </c>
      <c r="C34" s="56" t="s">
        <v>746</v>
      </c>
      <c r="D34" s="56" t="s">
        <v>156</v>
      </c>
      <c r="E34" s="10">
        <v>9.3092105263157858</v>
      </c>
      <c r="F34" s="10">
        <v>230</v>
      </c>
      <c r="G34" s="10">
        <v>206</v>
      </c>
      <c r="H34" s="10">
        <v>169</v>
      </c>
      <c r="I34" s="10">
        <v>20.08763250883392</v>
      </c>
      <c r="J34" s="10">
        <v>4.6190812720848058</v>
      </c>
      <c r="K34" s="10">
        <v>18.583745583038873</v>
      </c>
      <c r="L34" s="10">
        <v>3.5448763250883388</v>
      </c>
      <c r="M34" s="32">
        <v>0.89565217391304353</v>
      </c>
      <c r="N34" s="35">
        <f t="shared" si="0"/>
        <v>0.77576754385964886</v>
      </c>
    </row>
    <row r="35" spans="1:14" ht="30" x14ac:dyDescent="0.25">
      <c r="A35" s="26" t="s">
        <v>64</v>
      </c>
      <c r="B35" s="9" t="s">
        <v>65</v>
      </c>
      <c r="C35" s="56" t="s">
        <v>747</v>
      </c>
      <c r="D35" s="56" t="s">
        <v>157</v>
      </c>
      <c r="E35" s="10">
        <v>8.9802631578947381</v>
      </c>
      <c r="F35" s="10">
        <v>509</v>
      </c>
      <c r="G35" s="10">
        <v>371</v>
      </c>
      <c r="H35" s="10">
        <v>247</v>
      </c>
      <c r="I35" s="10">
        <v>42.983150183150173</v>
      </c>
      <c r="J35" s="10">
        <v>13.696703296703296</v>
      </c>
      <c r="K35" s="10">
        <v>28.952380952380945</v>
      </c>
      <c r="L35" s="10">
        <v>12.360439560439559</v>
      </c>
      <c r="M35" s="32">
        <v>0.72888015717092336</v>
      </c>
      <c r="N35" s="35">
        <f t="shared" si="0"/>
        <v>0.7483552631578948</v>
      </c>
    </row>
    <row r="36" spans="1:14" ht="30" x14ac:dyDescent="0.25">
      <c r="A36" s="26" t="s">
        <v>64</v>
      </c>
      <c r="B36" s="9" t="s">
        <v>65</v>
      </c>
      <c r="C36" s="56" t="s">
        <v>748</v>
      </c>
      <c r="D36" s="56" t="s">
        <v>158</v>
      </c>
      <c r="E36" s="10">
        <v>12.006578947368423</v>
      </c>
      <c r="F36" s="10">
        <v>691</v>
      </c>
      <c r="G36" s="10">
        <v>536</v>
      </c>
      <c r="H36" s="10">
        <v>256</v>
      </c>
      <c r="I36" s="10">
        <v>42.476712328767114</v>
      </c>
      <c r="J36" s="10">
        <v>15.075068493150685</v>
      </c>
      <c r="K36" s="10">
        <v>30.150136986301369</v>
      </c>
      <c r="L36" s="10">
        <v>14.492054794520548</v>
      </c>
      <c r="M36" s="32">
        <v>0.77568740955137483</v>
      </c>
      <c r="N36" s="35">
        <f t="shared" si="0"/>
        <v>1.0005482456140353</v>
      </c>
    </row>
    <row r="37" spans="1:14" ht="30" x14ac:dyDescent="0.25">
      <c r="A37" s="26" t="s">
        <v>64</v>
      </c>
      <c r="B37" s="9" t="s">
        <v>65</v>
      </c>
      <c r="C37" s="56" t="s">
        <v>159</v>
      </c>
      <c r="D37" s="56" t="s">
        <v>160</v>
      </c>
      <c r="E37" s="10">
        <v>12.006578947368419</v>
      </c>
      <c r="F37" s="10">
        <v>159</v>
      </c>
      <c r="G37" s="10">
        <v>115</v>
      </c>
      <c r="H37" s="10">
        <v>120</v>
      </c>
      <c r="I37" s="10">
        <v>8.9950684931506846</v>
      </c>
      <c r="J37" s="10">
        <v>4.2476712328767121</v>
      </c>
      <c r="K37" s="10">
        <v>5.496986301369863</v>
      </c>
      <c r="L37" s="10">
        <v>4.0810958904109587</v>
      </c>
      <c r="M37" s="32">
        <v>0.72327044025157228</v>
      </c>
      <c r="N37" s="35">
        <f t="shared" si="0"/>
        <v>1.0005482456140349</v>
      </c>
    </row>
    <row r="38" spans="1:14" ht="30" x14ac:dyDescent="0.25">
      <c r="A38" s="26" t="s">
        <v>64</v>
      </c>
      <c r="B38" s="9" t="s">
        <v>65</v>
      </c>
      <c r="C38" s="56" t="s">
        <v>161</v>
      </c>
      <c r="D38" s="56" t="s">
        <v>162</v>
      </c>
      <c r="E38" s="10">
        <v>12.006578947368421</v>
      </c>
      <c r="F38" s="10">
        <v>193</v>
      </c>
      <c r="G38" s="10">
        <v>163</v>
      </c>
      <c r="H38" s="10">
        <v>67</v>
      </c>
      <c r="I38" s="10">
        <v>11.82684931506849</v>
      </c>
      <c r="J38" s="10">
        <v>4.2476712328767121</v>
      </c>
      <c r="K38" s="10">
        <v>9.4947945205479414</v>
      </c>
      <c r="L38" s="10">
        <v>4.0810958904109587</v>
      </c>
      <c r="M38" s="32">
        <v>0.84455958549222798</v>
      </c>
      <c r="N38" s="35">
        <f t="shared" si="0"/>
        <v>1.0005482456140351</v>
      </c>
    </row>
    <row r="39" spans="1:14" ht="30" x14ac:dyDescent="0.25">
      <c r="A39" s="26" t="s">
        <v>64</v>
      </c>
      <c r="B39" s="9" t="s">
        <v>65</v>
      </c>
      <c r="C39" s="56" t="s">
        <v>163</v>
      </c>
      <c r="D39" s="56" t="s">
        <v>164</v>
      </c>
      <c r="E39" s="10">
        <v>12.006578947368425</v>
      </c>
      <c r="F39" s="10">
        <v>1081</v>
      </c>
      <c r="G39" s="10">
        <v>961</v>
      </c>
      <c r="H39" s="10">
        <v>390</v>
      </c>
      <c r="I39" s="10">
        <v>23.487123287671231</v>
      </c>
      <c r="J39" s="10">
        <v>66.546849315068485</v>
      </c>
      <c r="K39" s="10">
        <v>18.739726027397261</v>
      </c>
      <c r="L39" s="10">
        <v>61.299726027397263</v>
      </c>
      <c r="M39" s="32">
        <v>0.88899167437557813</v>
      </c>
      <c r="N39" s="35">
        <f t="shared" si="0"/>
        <v>1.0005482456140353</v>
      </c>
    </row>
    <row r="40" spans="1:14" x14ac:dyDescent="0.25">
      <c r="A40" s="26" t="s">
        <v>64</v>
      </c>
      <c r="B40" s="9" t="s">
        <v>65</v>
      </c>
      <c r="C40" s="56" t="s">
        <v>165</v>
      </c>
      <c r="D40" s="56" t="s">
        <v>166</v>
      </c>
      <c r="E40" s="10">
        <v>12.006578947368418</v>
      </c>
      <c r="F40" s="10">
        <v>196</v>
      </c>
      <c r="G40" s="10">
        <v>228</v>
      </c>
      <c r="H40" s="10">
        <v>45</v>
      </c>
      <c r="I40" s="10">
        <v>9.161643835616438</v>
      </c>
      <c r="J40" s="10">
        <v>7.1627397260273966</v>
      </c>
      <c r="K40" s="10">
        <v>11.910136986301367</v>
      </c>
      <c r="L40" s="10">
        <v>7.0794520547945208</v>
      </c>
      <c r="M40" s="32">
        <v>1.1632653061224489</v>
      </c>
      <c r="N40" s="35">
        <f t="shared" si="0"/>
        <v>1.0005482456140349</v>
      </c>
    </row>
    <row r="41" spans="1:14" x14ac:dyDescent="0.25">
      <c r="A41" s="26" t="s">
        <v>64</v>
      </c>
      <c r="B41" s="9" t="s">
        <v>65</v>
      </c>
      <c r="C41" s="56" t="s">
        <v>167</v>
      </c>
      <c r="D41" s="56" t="s">
        <v>168</v>
      </c>
      <c r="E41" s="10">
        <v>12.006578947368418</v>
      </c>
      <c r="F41" s="10">
        <v>347</v>
      </c>
      <c r="G41" s="10">
        <v>247</v>
      </c>
      <c r="H41" s="10">
        <v>37</v>
      </c>
      <c r="I41" s="10">
        <v>13.326027397260269</v>
      </c>
      <c r="J41" s="10">
        <v>15.574794520547945</v>
      </c>
      <c r="K41" s="10">
        <v>11.243835616438352</v>
      </c>
      <c r="L41" s="10">
        <v>9.3282191780821915</v>
      </c>
      <c r="M41" s="32">
        <v>0.71181556195965423</v>
      </c>
      <c r="N41" s="35">
        <f t="shared" si="0"/>
        <v>1.0005482456140349</v>
      </c>
    </row>
    <row r="42" spans="1:14" x14ac:dyDescent="0.25">
      <c r="A42" s="26" t="s">
        <v>64</v>
      </c>
      <c r="B42" s="9" t="s">
        <v>65</v>
      </c>
      <c r="C42" s="56" t="s">
        <v>169</v>
      </c>
      <c r="D42" s="56" t="s">
        <v>170</v>
      </c>
      <c r="E42" s="10">
        <v>12.006578947368419</v>
      </c>
      <c r="F42" s="10">
        <v>98</v>
      </c>
      <c r="G42" s="10">
        <v>70</v>
      </c>
      <c r="H42" s="10">
        <v>18</v>
      </c>
      <c r="I42" s="10">
        <v>6.1632876712328768</v>
      </c>
      <c r="J42" s="10">
        <v>1.998904109589041</v>
      </c>
      <c r="K42" s="10">
        <v>4.0810958904109587</v>
      </c>
      <c r="L42" s="10">
        <v>1.7490410958904108</v>
      </c>
      <c r="M42" s="32">
        <v>0.7142857142857143</v>
      </c>
      <c r="N42" s="35">
        <f t="shared" si="0"/>
        <v>1.0005482456140349</v>
      </c>
    </row>
    <row r="43" spans="1:14" x14ac:dyDescent="0.25">
      <c r="A43" s="26" t="s">
        <v>64</v>
      </c>
      <c r="B43" s="9" t="s">
        <v>65</v>
      </c>
      <c r="C43" s="56" t="s">
        <v>171</v>
      </c>
      <c r="D43" s="56" t="s">
        <v>172</v>
      </c>
      <c r="E43" s="10">
        <v>12.006578947368421</v>
      </c>
      <c r="F43" s="10">
        <v>1393</v>
      </c>
      <c r="G43" s="10">
        <v>1025</v>
      </c>
      <c r="H43" s="10">
        <v>401</v>
      </c>
      <c r="I43" s="10">
        <v>53.803835616438356</v>
      </c>
      <c r="J43" s="10">
        <v>62.215890410958906</v>
      </c>
      <c r="K43" s="10">
        <v>29.567123287671233</v>
      </c>
      <c r="L43" s="10">
        <v>55.802739726027397</v>
      </c>
      <c r="M43" s="32">
        <v>0.73582196697774582</v>
      </c>
      <c r="N43" s="35">
        <f t="shared" si="0"/>
        <v>1.0005482456140351</v>
      </c>
    </row>
    <row r="44" spans="1:14" x14ac:dyDescent="0.25">
      <c r="A44" s="26" t="s">
        <v>64</v>
      </c>
      <c r="B44" s="9" t="s">
        <v>65</v>
      </c>
      <c r="C44" s="56" t="s">
        <v>173</v>
      </c>
      <c r="D44" s="56" t="s">
        <v>174</v>
      </c>
      <c r="E44" s="10">
        <v>12.006578947368418</v>
      </c>
      <c r="F44" s="10">
        <v>205</v>
      </c>
      <c r="G44" s="10">
        <v>150</v>
      </c>
      <c r="H44" s="10">
        <v>54</v>
      </c>
      <c r="I44" s="10">
        <v>9.9945205479452</v>
      </c>
      <c r="J44" s="10">
        <v>7.0794520547945208</v>
      </c>
      <c r="K44" s="10">
        <v>6.413150684931507</v>
      </c>
      <c r="L44" s="10">
        <v>6.08</v>
      </c>
      <c r="M44" s="32">
        <v>0.73170731707317072</v>
      </c>
      <c r="N44" s="35">
        <f t="shared" si="0"/>
        <v>1.0005482456140349</v>
      </c>
    </row>
    <row r="45" spans="1:14" x14ac:dyDescent="0.25">
      <c r="A45" s="26" t="s">
        <v>64</v>
      </c>
      <c r="B45" s="9" t="s">
        <v>65</v>
      </c>
      <c r="C45" s="56" t="s">
        <v>175</v>
      </c>
      <c r="D45" s="56" t="s">
        <v>176</v>
      </c>
      <c r="E45" s="10">
        <v>12.006578947368428</v>
      </c>
      <c r="F45" s="10">
        <v>219</v>
      </c>
      <c r="G45" s="10">
        <v>419</v>
      </c>
      <c r="H45" s="10">
        <v>395</v>
      </c>
      <c r="I45" s="10">
        <v>13.326027397260265</v>
      </c>
      <c r="J45" s="10">
        <v>4.9139726027397259</v>
      </c>
      <c r="K45" s="10">
        <v>29.983561643835614</v>
      </c>
      <c r="L45" s="10">
        <v>4.9139726027397259</v>
      </c>
      <c r="M45" s="32">
        <v>1.91324200913242</v>
      </c>
      <c r="N45" s="35">
        <f t="shared" si="0"/>
        <v>1.0005482456140358</v>
      </c>
    </row>
    <row r="46" spans="1:14" ht="30" x14ac:dyDescent="0.25">
      <c r="A46" s="26" t="s">
        <v>64</v>
      </c>
      <c r="B46" s="9" t="s">
        <v>65</v>
      </c>
      <c r="C46" s="56" t="s">
        <v>177</v>
      </c>
      <c r="D46" s="56" t="s">
        <v>178</v>
      </c>
      <c r="E46" s="10">
        <v>12.006578947368423</v>
      </c>
      <c r="F46" s="10">
        <v>347</v>
      </c>
      <c r="G46" s="10">
        <v>393</v>
      </c>
      <c r="H46" s="10">
        <v>67</v>
      </c>
      <c r="I46" s="10">
        <v>10.077808219178081</v>
      </c>
      <c r="J46" s="10">
        <v>18.823013698630138</v>
      </c>
      <c r="K46" s="10">
        <v>13.90904109589041</v>
      </c>
      <c r="L46" s="10">
        <v>18.823013698630135</v>
      </c>
      <c r="M46" s="32">
        <v>1.1325648414985592</v>
      </c>
      <c r="N46" s="35">
        <f t="shared" si="0"/>
        <v>1.0005482456140353</v>
      </c>
    </row>
    <row r="47" spans="1:14" x14ac:dyDescent="0.25">
      <c r="A47" s="27" t="s">
        <v>64</v>
      </c>
      <c r="B47" s="23" t="s">
        <v>66</v>
      </c>
      <c r="C47" s="57"/>
      <c r="D47" s="57"/>
      <c r="E47" s="24">
        <v>11.576139281129587</v>
      </c>
      <c r="F47" s="24">
        <v>11530</v>
      </c>
      <c r="G47" s="24">
        <v>9614</v>
      </c>
      <c r="H47" s="24">
        <v>4332</v>
      </c>
      <c r="I47" s="24">
        <v>19.49634245906638</v>
      </c>
      <c r="J47" s="24">
        <v>16.730443235398837</v>
      </c>
      <c r="K47" s="24">
        <v>15.262474043075025</v>
      </c>
      <c r="L47" s="24">
        <v>14.756801037043441</v>
      </c>
      <c r="M47" s="40">
        <v>0.83382480485689503</v>
      </c>
      <c r="N47" s="39">
        <f t="shared" si="0"/>
        <v>0.96467827342746559</v>
      </c>
    </row>
    <row r="48" spans="1:14" x14ac:dyDescent="0.25">
      <c r="A48" s="17" t="s">
        <v>67</v>
      </c>
      <c r="B48" s="18"/>
      <c r="C48" s="58"/>
      <c r="D48" s="58"/>
      <c r="E48" s="19">
        <v>11.576139281129587</v>
      </c>
      <c r="F48" s="19">
        <v>11530</v>
      </c>
      <c r="G48" s="19">
        <v>9614</v>
      </c>
      <c r="H48" s="19">
        <v>4332</v>
      </c>
      <c r="I48" s="19">
        <v>19.49634245906638</v>
      </c>
      <c r="J48" s="19">
        <v>16.730443235398837</v>
      </c>
      <c r="K48" s="19">
        <v>15.262474043075025</v>
      </c>
      <c r="L48" s="19">
        <v>14.756801037043441</v>
      </c>
      <c r="M48" s="33">
        <v>0.83382480485689503</v>
      </c>
      <c r="N48" s="36">
        <f t="shared" si="0"/>
        <v>0.96467827342746559</v>
      </c>
    </row>
    <row r="49" spans="1:14" x14ac:dyDescent="0.25">
      <c r="A49" s="28" t="s">
        <v>68</v>
      </c>
      <c r="B49" s="9" t="s">
        <v>65</v>
      </c>
      <c r="C49" s="56" t="s">
        <v>179</v>
      </c>
      <c r="D49" s="56" t="s">
        <v>180</v>
      </c>
      <c r="E49" s="10">
        <v>12.006578947368418</v>
      </c>
      <c r="F49" s="10">
        <v>213</v>
      </c>
      <c r="G49" s="10">
        <v>185</v>
      </c>
      <c r="H49" s="10">
        <v>293</v>
      </c>
      <c r="I49" s="10">
        <v>13.909041095890409</v>
      </c>
      <c r="J49" s="10">
        <v>3.8312328767123289</v>
      </c>
      <c r="K49" s="10">
        <v>12.076712328767123</v>
      </c>
      <c r="L49" s="10">
        <v>3.3315068493150686</v>
      </c>
      <c r="M49" s="32">
        <v>0.86854460093896713</v>
      </c>
      <c r="N49" s="35">
        <f t="shared" si="0"/>
        <v>1.0005482456140349</v>
      </c>
    </row>
    <row r="50" spans="1:14" x14ac:dyDescent="0.25">
      <c r="A50" s="28" t="s">
        <v>68</v>
      </c>
      <c r="B50" s="9" t="s">
        <v>65</v>
      </c>
      <c r="C50" s="56" t="s">
        <v>181</v>
      </c>
      <c r="D50" s="56" t="s">
        <v>182</v>
      </c>
      <c r="E50" s="10">
        <v>12.006578947368425</v>
      </c>
      <c r="F50" s="10">
        <v>682</v>
      </c>
      <c r="G50" s="10">
        <v>468</v>
      </c>
      <c r="H50" s="10">
        <v>195</v>
      </c>
      <c r="I50" s="10">
        <v>49.472876712328755</v>
      </c>
      <c r="J50" s="10">
        <v>7.3293150684931501</v>
      </c>
      <c r="K50" s="10">
        <v>32.232328767123285</v>
      </c>
      <c r="L50" s="10">
        <v>6.7463013698630139</v>
      </c>
      <c r="M50" s="32">
        <v>0.6862170087976539</v>
      </c>
      <c r="N50" s="35">
        <f t="shared" si="0"/>
        <v>1.0005482456140353</v>
      </c>
    </row>
    <row r="51" spans="1:14" ht="30" x14ac:dyDescent="0.25">
      <c r="A51" s="28" t="s">
        <v>68</v>
      </c>
      <c r="B51" s="9" t="s">
        <v>65</v>
      </c>
      <c r="C51" s="56" t="s">
        <v>183</v>
      </c>
      <c r="D51" s="56" t="s">
        <v>184</v>
      </c>
      <c r="E51" s="10">
        <v>12.006578947368427</v>
      </c>
      <c r="F51" s="10">
        <v>272</v>
      </c>
      <c r="G51" s="10">
        <v>189</v>
      </c>
      <c r="H51" s="10">
        <v>388</v>
      </c>
      <c r="I51" s="10">
        <v>16.324383561643828</v>
      </c>
      <c r="J51" s="10">
        <v>6.3298630136986302</v>
      </c>
      <c r="K51" s="10">
        <v>9.8279452054794518</v>
      </c>
      <c r="L51" s="10">
        <v>5.9134246575342466</v>
      </c>
      <c r="M51" s="32">
        <v>0.69485294117647056</v>
      </c>
      <c r="N51" s="35">
        <f t="shared" si="0"/>
        <v>1.0005482456140355</v>
      </c>
    </row>
    <row r="52" spans="1:14" x14ac:dyDescent="0.25">
      <c r="A52" s="27" t="s">
        <v>68</v>
      </c>
      <c r="B52" s="23" t="s">
        <v>66</v>
      </c>
      <c r="C52" s="57"/>
      <c r="D52" s="57"/>
      <c r="E52" s="24">
        <v>12.006578947368428</v>
      </c>
      <c r="F52" s="24">
        <v>1167</v>
      </c>
      <c r="G52" s="24">
        <v>842</v>
      </c>
      <c r="H52" s="24">
        <v>876</v>
      </c>
      <c r="I52" s="24">
        <v>26.56876712328766</v>
      </c>
      <c r="J52" s="24">
        <v>5.8301369863013699</v>
      </c>
      <c r="K52" s="24">
        <v>18.045662100456621</v>
      </c>
      <c r="L52" s="24">
        <v>5.3304109589041095</v>
      </c>
      <c r="M52" s="40">
        <v>0.72150814053127676</v>
      </c>
      <c r="N52" s="39">
        <f t="shared" si="0"/>
        <v>1.0005482456140358</v>
      </c>
    </row>
    <row r="53" spans="1:14" x14ac:dyDescent="0.25">
      <c r="A53" s="17" t="s">
        <v>69</v>
      </c>
      <c r="B53" s="18"/>
      <c r="C53" s="58"/>
      <c r="D53" s="58"/>
      <c r="E53" s="19">
        <v>12.006578947368428</v>
      </c>
      <c r="F53" s="19">
        <v>1167</v>
      </c>
      <c r="G53" s="19">
        <v>842</v>
      </c>
      <c r="H53" s="19">
        <v>876</v>
      </c>
      <c r="I53" s="19">
        <v>26.56876712328766</v>
      </c>
      <c r="J53" s="19">
        <v>5.8301369863013699</v>
      </c>
      <c r="K53" s="19">
        <v>18.045662100456621</v>
      </c>
      <c r="L53" s="19">
        <v>5.3304109589041095</v>
      </c>
      <c r="M53" s="33">
        <v>0.72150814053127676</v>
      </c>
      <c r="N53" s="36">
        <f t="shared" si="0"/>
        <v>1.0005482456140358</v>
      </c>
    </row>
    <row r="54" spans="1:14" ht="30" x14ac:dyDescent="0.25">
      <c r="A54" s="28" t="s">
        <v>70</v>
      </c>
      <c r="B54" s="9" t="s">
        <v>65</v>
      </c>
      <c r="C54" s="56" t="s">
        <v>185</v>
      </c>
      <c r="D54" s="56" t="s">
        <v>186</v>
      </c>
      <c r="E54" s="10">
        <v>8.9802631578947381</v>
      </c>
      <c r="F54" s="10">
        <v>244</v>
      </c>
      <c r="G54" s="10">
        <v>156</v>
      </c>
      <c r="H54" s="10">
        <v>164</v>
      </c>
      <c r="I54" s="10">
        <v>22.27106227106227</v>
      </c>
      <c r="J54" s="10">
        <v>4.8996336996336991</v>
      </c>
      <c r="K54" s="10">
        <v>13.028571428571425</v>
      </c>
      <c r="L54" s="10">
        <v>4.3428571428571425</v>
      </c>
      <c r="M54" s="32">
        <v>0.63934426229508201</v>
      </c>
      <c r="N54" s="35">
        <f t="shared" si="0"/>
        <v>0.7483552631578948</v>
      </c>
    </row>
    <row r="55" spans="1:14" x14ac:dyDescent="0.25">
      <c r="A55" s="27" t="s">
        <v>70</v>
      </c>
      <c r="B55" s="23" t="s">
        <v>66</v>
      </c>
      <c r="C55" s="57"/>
      <c r="D55" s="57"/>
      <c r="E55" s="24">
        <v>8.9802631578947381</v>
      </c>
      <c r="F55" s="24">
        <v>244</v>
      </c>
      <c r="G55" s="24">
        <v>156</v>
      </c>
      <c r="H55" s="24">
        <v>164</v>
      </c>
      <c r="I55" s="24">
        <v>22.27106227106227</v>
      </c>
      <c r="J55" s="24">
        <v>4.8996336996336991</v>
      </c>
      <c r="K55" s="24">
        <v>13.028571428571425</v>
      </c>
      <c r="L55" s="24">
        <v>4.3428571428571425</v>
      </c>
      <c r="M55" s="40">
        <v>0.63934426229508201</v>
      </c>
      <c r="N55" s="39">
        <f t="shared" si="0"/>
        <v>0.7483552631578948</v>
      </c>
    </row>
    <row r="56" spans="1:14" x14ac:dyDescent="0.25">
      <c r="A56" s="17" t="s">
        <v>71</v>
      </c>
      <c r="B56" s="18"/>
      <c r="C56" s="58"/>
      <c r="D56" s="58"/>
      <c r="E56" s="19">
        <v>8.9802631578947381</v>
      </c>
      <c r="F56" s="19">
        <v>244</v>
      </c>
      <c r="G56" s="19">
        <v>156</v>
      </c>
      <c r="H56" s="19">
        <v>164</v>
      </c>
      <c r="I56" s="19">
        <v>22.27106227106227</v>
      </c>
      <c r="J56" s="19">
        <v>4.8996336996336991</v>
      </c>
      <c r="K56" s="19">
        <v>13.028571428571425</v>
      </c>
      <c r="L56" s="19">
        <v>4.3428571428571425</v>
      </c>
      <c r="M56" s="33">
        <v>0.63934426229508201</v>
      </c>
      <c r="N56" s="36">
        <f t="shared" si="0"/>
        <v>0.7483552631578948</v>
      </c>
    </row>
    <row r="57" spans="1:14" x14ac:dyDescent="0.25">
      <c r="A57" s="28" t="s">
        <v>72</v>
      </c>
      <c r="B57" s="9" t="s">
        <v>73</v>
      </c>
      <c r="C57" s="56" t="s">
        <v>187</v>
      </c>
      <c r="D57" s="56" t="s">
        <v>188</v>
      </c>
      <c r="E57" s="10">
        <v>12.006578947368419</v>
      </c>
      <c r="F57" s="10">
        <v>611</v>
      </c>
      <c r="G57" s="10">
        <v>269</v>
      </c>
      <c r="H57" s="10">
        <v>212</v>
      </c>
      <c r="I57" s="10">
        <v>41.477260273972597</v>
      </c>
      <c r="J57" s="10">
        <v>9.4115068493150691</v>
      </c>
      <c r="K57" s="10">
        <v>13.242739726027397</v>
      </c>
      <c r="L57" s="10">
        <v>9.161643835616438</v>
      </c>
      <c r="M57" s="32">
        <v>0.44026186579378068</v>
      </c>
      <c r="N57" s="35">
        <f t="shared" si="0"/>
        <v>1.0005482456140349</v>
      </c>
    </row>
    <row r="58" spans="1:14" x14ac:dyDescent="0.25">
      <c r="A58" s="28" t="s">
        <v>72</v>
      </c>
      <c r="B58" s="9" t="s">
        <v>73</v>
      </c>
      <c r="C58" s="56" t="s">
        <v>189</v>
      </c>
      <c r="D58" s="56" t="s">
        <v>190</v>
      </c>
      <c r="E58" s="10">
        <v>12.006578947368423</v>
      </c>
      <c r="F58" s="10">
        <v>817</v>
      </c>
      <c r="G58" s="10">
        <v>417</v>
      </c>
      <c r="H58" s="10">
        <v>244</v>
      </c>
      <c r="I58" s="10">
        <v>57.301917808219166</v>
      </c>
      <c r="J58" s="10">
        <v>10.744109589041097</v>
      </c>
      <c r="K58" s="10">
        <v>25.402739726027395</v>
      </c>
      <c r="L58" s="10">
        <v>9.3282191780821915</v>
      </c>
      <c r="M58" s="32">
        <v>0.51040391676866581</v>
      </c>
      <c r="N58" s="35">
        <f t="shared" si="0"/>
        <v>1.0005482456140353</v>
      </c>
    </row>
    <row r="59" spans="1:14" x14ac:dyDescent="0.25">
      <c r="A59" s="28" t="s">
        <v>72</v>
      </c>
      <c r="B59" s="9" t="s">
        <v>73</v>
      </c>
      <c r="C59" s="56" t="s">
        <v>191</v>
      </c>
      <c r="D59" s="56" t="s">
        <v>192</v>
      </c>
      <c r="E59" s="10">
        <v>12.006578947368419</v>
      </c>
      <c r="F59" s="10">
        <v>356</v>
      </c>
      <c r="G59" s="10">
        <v>402</v>
      </c>
      <c r="H59" s="10">
        <v>70</v>
      </c>
      <c r="I59" s="10">
        <v>19.739178082191778</v>
      </c>
      <c r="J59" s="10">
        <v>9.9112328767123294</v>
      </c>
      <c r="K59" s="10">
        <v>24.070136986301371</v>
      </c>
      <c r="L59" s="10">
        <v>9.4115068493150673</v>
      </c>
      <c r="M59" s="32">
        <v>1.1292134831460674</v>
      </c>
      <c r="N59" s="35">
        <f t="shared" si="0"/>
        <v>1.0005482456140349</v>
      </c>
    </row>
    <row r="60" spans="1:14" x14ac:dyDescent="0.25">
      <c r="A60" s="28" t="s">
        <v>72</v>
      </c>
      <c r="B60" s="9" t="s">
        <v>73</v>
      </c>
      <c r="C60" s="56" t="s">
        <v>193</v>
      </c>
      <c r="D60" s="56" t="s">
        <v>194</v>
      </c>
      <c r="E60" s="10">
        <v>12.006578947368418</v>
      </c>
      <c r="F60" s="10">
        <v>348</v>
      </c>
      <c r="G60" s="10">
        <v>397</v>
      </c>
      <c r="H60" s="10">
        <v>198</v>
      </c>
      <c r="I60" s="10">
        <v>20.322191780821917</v>
      </c>
      <c r="J60" s="10">
        <v>8.6619178082191777</v>
      </c>
      <c r="K60" s="10">
        <v>25.319452054794521</v>
      </c>
      <c r="L60" s="10">
        <v>7.7457534246575337</v>
      </c>
      <c r="M60" s="32">
        <v>1.1408045977011494</v>
      </c>
      <c r="N60" s="35">
        <f t="shared" si="0"/>
        <v>1.0005482456140349</v>
      </c>
    </row>
    <row r="61" spans="1:14" x14ac:dyDescent="0.25">
      <c r="A61" s="28" t="s">
        <v>72</v>
      </c>
      <c r="B61" s="9" t="s">
        <v>73</v>
      </c>
      <c r="C61" s="56" t="s">
        <v>749</v>
      </c>
      <c r="D61" s="56" t="s">
        <v>195</v>
      </c>
      <c r="E61" s="10">
        <v>12.006578947368419</v>
      </c>
      <c r="F61" s="10">
        <v>421</v>
      </c>
      <c r="G61" s="10">
        <v>318</v>
      </c>
      <c r="H61" s="10">
        <v>155</v>
      </c>
      <c r="I61" s="10">
        <v>27.901369863013695</v>
      </c>
      <c r="J61" s="10">
        <v>7.1627397260273966</v>
      </c>
      <c r="K61" s="10">
        <v>19.655890410958904</v>
      </c>
      <c r="L61" s="10">
        <v>6.8295890410958897</v>
      </c>
      <c r="M61" s="32">
        <v>0.75534441805225649</v>
      </c>
      <c r="N61" s="35">
        <f t="shared" si="0"/>
        <v>1.0005482456140349</v>
      </c>
    </row>
    <row r="62" spans="1:14" x14ac:dyDescent="0.25">
      <c r="A62" s="27" t="s">
        <v>72</v>
      </c>
      <c r="B62" s="23" t="s">
        <v>74</v>
      </c>
      <c r="C62" s="57"/>
      <c r="D62" s="57"/>
      <c r="E62" s="24">
        <v>12.006578947368411</v>
      </c>
      <c r="F62" s="24">
        <v>2553</v>
      </c>
      <c r="G62" s="24">
        <v>1803</v>
      </c>
      <c r="H62" s="24">
        <v>879</v>
      </c>
      <c r="I62" s="24">
        <v>33.348383561643828</v>
      </c>
      <c r="J62" s="24">
        <v>9.1783013698630143</v>
      </c>
      <c r="K62" s="24">
        <v>21.538191780821919</v>
      </c>
      <c r="L62" s="24">
        <v>8.4953424657534242</v>
      </c>
      <c r="M62" s="40">
        <v>0.70622796709753233</v>
      </c>
      <c r="N62" s="39">
        <f t="shared" si="0"/>
        <v>1.0005482456140342</v>
      </c>
    </row>
    <row r="63" spans="1:14" x14ac:dyDescent="0.25">
      <c r="A63" s="17" t="s">
        <v>75</v>
      </c>
      <c r="B63" s="18"/>
      <c r="C63" s="58"/>
      <c r="D63" s="58"/>
      <c r="E63" s="19">
        <v>12.006578947368411</v>
      </c>
      <c r="F63" s="19">
        <v>2553</v>
      </c>
      <c r="G63" s="19">
        <v>1803</v>
      </c>
      <c r="H63" s="19">
        <v>879</v>
      </c>
      <c r="I63" s="19">
        <v>33.348383561643828</v>
      </c>
      <c r="J63" s="19">
        <v>9.1783013698630143</v>
      </c>
      <c r="K63" s="19">
        <v>21.538191780821919</v>
      </c>
      <c r="L63" s="19">
        <v>8.4953424657534242</v>
      </c>
      <c r="M63" s="33">
        <v>0.70622796709753233</v>
      </c>
      <c r="N63" s="36">
        <f t="shared" si="0"/>
        <v>1.0005482456140342</v>
      </c>
    </row>
    <row r="64" spans="1:14" x14ac:dyDescent="0.25">
      <c r="A64" s="28" t="s">
        <v>76</v>
      </c>
      <c r="B64" s="9" t="s">
        <v>73</v>
      </c>
      <c r="C64" s="56" t="s">
        <v>196</v>
      </c>
      <c r="D64" s="56" t="s">
        <v>197</v>
      </c>
      <c r="E64" s="10">
        <v>12.006578947368419</v>
      </c>
      <c r="F64" s="10">
        <v>769</v>
      </c>
      <c r="G64" s="10">
        <v>373</v>
      </c>
      <c r="H64" s="10">
        <v>422</v>
      </c>
      <c r="I64" s="10">
        <v>59.967123287671228</v>
      </c>
      <c r="J64" s="10">
        <v>4.0810958904109587</v>
      </c>
      <c r="K64" s="10">
        <v>27.318356164383559</v>
      </c>
      <c r="L64" s="10">
        <v>3.7479452054794522</v>
      </c>
      <c r="M64" s="32">
        <v>0.48504551365409621</v>
      </c>
      <c r="N64" s="35">
        <f t="shared" si="0"/>
        <v>1.0005482456140349</v>
      </c>
    </row>
    <row r="65" spans="1:14" x14ac:dyDescent="0.25">
      <c r="A65" s="28" t="s">
        <v>76</v>
      </c>
      <c r="B65" s="9" t="s">
        <v>73</v>
      </c>
      <c r="C65" s="56" t="s">
        <v>198</v>
      </c>
      <c r="D65" s="56" t="s">
        <v>199</v>
      </c>
      <c r="E65" s="10">
        <v>12.006578947368425</v>
      </c>
      <c r="F65" s="10">
        <v>749</v>
      </c>
      <c r="G65" s="10">
        <v>384</v>
      </c>
      <c r="H65" s="10">
        <v>368</v>
      </c>
      <c r="I65" s="10">
        <v>58.051506849315047</v>
      </c>
      <c r="J65" s="10">
        <v>4.3309589041095888</v>
      </c>
      <c r="K65" s="10">
        <v>28.484383561643831</v>
      </c>
      <c r="L65" s="10">
        <v>3.4980821917808216</v>
      </c>
      <c r="M65" s="32">
        <v>0.51268357810413889</v>
      </c>
      <c r="N65" s="35">
        <f t="shared" si="0"/>
        <v>1.0005482456140353</v>
      </c>
    </row>
    <row r="66" spans="1:14" x14ac:dyDescent="0.25">
      <c r="A66" s="28" t="s">
        <v>76</v>
      </c>
      <c r="B66" s="9" t="s">
        <v>73</v>
      </c>
      <c r="C66" s="56" t="s">
        <v>200</v>
      </c>
      <c r="D66" s="56" t="s">
        <v>201</v>
      </c>
      <c r="E66" s="10">
        <v>8.9802631578947381</v>
      </c>
      <c r="F66" s="10">
        <v>382</v>
      </c>
      <c r="G66" s="10">
        <v>333</v>
      </c>
      <c r="H66" s="10">
        <v>151</v>
      </c>
      <c r="I66" s="10">
        <v>37.749450549450543</v>
      </c>
      <c r="J66" s="10">
        <v>4.7882783882783873</v>
      </c>
      <c r="K66" s="10">
        <v>32.404395604395596</v>
      </c>
      <c r="L66" s="10">
        <v>4.6769230769230763</v>
      </c>
      <c r="M66" s="32">
        <v>0.87172774869109948</v>
      </c>
      <c r="N66" s="35">
        <f t="shared" si="0"/>
        <v>0.7483552631578948</v>
      </c>
    </row>
    <row r="67" spans="1:14" x14ac:dyDescent="0.25">
      <c r="A67" s="28" t="s">
        <v>76</v>
      </c>
      <c r="B67" s="9" t="s">
        <v>73</v>
      </c>
      <c r="C67" s="56" t="s">
        <v>202</v>
      </c>
      <c r="D67" s="56" t="s">
        <v>203</v>
      </c>
      <c r="E67" s="10">
        <v>12.006578947368421</v>
      </c>
      <c r="F67" s="10">
        <v>436</v>
      </c>
      <c r="G67" s="10">
        <v>323</v>
      </c>
      <c r="H67" s="10">
        <v>307</v>
      </c>
      <c r="I67" s="10">
        <v>31.566027397260271</v>
      </c>
      <c r="J67" s="10">
        <v>4.7473972602739725</v>
      </c>
      <c r="K67" s="10">
        <v>23.237260273972602</v>
      </c>
      <c r="L67" s="10">
        <v>3.6646575342465755</v>
      </c>
      <c r="M67" s="32">
        <v>0.74082568807339455</v>
      </c>
      <c r="N67" s="35">
        <f t="shared" si="0"/>
        <v>1.0005482456140351</v>
      </c>
    </row>
    <row r="68" spans="1:14" x14ac:dyDescent="0.25">
      <c r="A68" s="28" t="s">
        <v>76</v>
      </c>
      <c r="B68" s="9" t="s">
        <v>73</v>
      </c>
      <c r="C68" s="56" t="s">
        <v>204</v>
      </c>
      <c r="D68" s="56" t="s">
        <v>205</v>
      </c>
      <c r="E68" s="10">
        <v>12.006578947368421</v>
      </c>
      <c r="F68" s="10">
        <v>413</v>
      </c>
      <c r="G68" s="10">
        <v>492</v>
      </c>
      <c r="H68" s="10">
        <v>312</v>
      </c>
      <c r="I68" s="10">
        <v>30.483287671232869</v>
      </c>
      <c r="J68" s="10">
        <v>3.9145205479452052</v>
      </c>
      <c r="K68" s="10">
        <v>37.562739726027395</v>
      </c>
      <c r="L68" s="10">
        <v>3.4147945205479453</v>
      </c>
      <c r="M68" s="32">
        <v>1.1912832929782082</v>
      </c>
      <c r="N68" s="35">
        <f t="shared" si="0"/>
        <v>1.0005482456140351</v>
      </c>
    </row>
    <row r="69" spans="1:14" x14ac:dyDescent="0.25">
      <c r="A69" s="28" t="s">
        <v>76</v>
      </c>
      <c r="B69" s="9" t="s">
        <v>73</v>
      </c>
      <c r="C69" s="56" t="s">
        <v>206</v>
      </c>
      <c r="D69" s="56" t="s">
        <v>207</v>
      </c>
      <c r="E69" s="10">
        <v>12.006578947368423</v>
      </c>
      <c r="F69" s="10">
        <v>912</v>
      </c>
      <c r="G69" s="10">
        <v>493</v>
      </c>
      <c r="H69" s="10">
        <v>100</v>
      </c>
      <c r="I69" s="10">
        <v>66.047123287671241</v>
      </c>
      <c r="J69" s="10">
        <v>9.9112328767123294</v>
      </c>
      <c r="K69" s="10">
        <v>31.232876712328761</v>
      </c>
      <c r="L69" s="10">
        <v>9.8279452054794518</v>
      </c>
      <c r="M69" s="32">
        <v>0.54057017543859653</v>
      </c>
      <c r="N69" s="35">
        <f t="shared" si="0"/>
        <v>1.0005482456140353</v>
      </c>
    </row>
    <row r="70" spans="1:14" x14ac:dyDescent="0.25">
      <c r="A70" s="28" t="s">
        <v>76</v>
      </c>
      <c r="B70" s="9" t="s">
        <v>73</v>
      </c>
      <c r="C70" s="56" t="s">
        <v>208</v>
      </c>
      <c r="D70" s="56" t="s">
        <v>209</v>
      </c>
      <c r="E70" s="10">
        <v>12.006578947368425</v>
      </c>
      <c r="F70" s="10">
        <v>1015</v>
      </c>
      <c r="G70" s="10">
        <v>888</v>
      </c>
      <c r="H70" s="10">
        <v>192</v>
      </c>
      <c r="I70" s="10">
        <v>67.546301369863031</v>
      </c>
      <c r="J70" s="10">
        <v>16.990684931506848</v>
      </c>
      <c r="K70" s="10">
        <v>58.301369863013683</v>
      </c>
      <c r="L70" s="10">
        <v>15.658082191780823</v>
      </c>
      <c r="M70" s="32">
        <v>0.87487684729064041</v>
      </c>
      <c r="N70" s="35">
        <f t="shared" si="0"/>
        <v>1.0005482456140353</v>
      </c>
    </row>
    <row r="71" spans="1:14" x14ac:dyDescent="0.25">
      <c r="A71" s="28" t="s">
        <v>76</v>
      </c>
      <c r="B71" s="9" t="s">
        <v>73</v>
      </c>
      <c r="C71" s="56" t="s">
        <v>210</v>
      </c>
      <c r="D71" s="56" t="s">
        <v>211</v>
      </c>
      <c r="E71" s="10">
        <v>12.006578947368421</v>
      </c>
      <c r="F71" s="10">
        <v>455</v>
      </c>
      <c r="G71" s="10">
        <v>424</v>
      </c>
      <c r="H71" s="10">
        <v>146</v>
      </c>
      <c r="I71" s="10">
        <v>33.564931506849319</v>
      </c>
      <c r="J71" s="10">
        <v>4.3309589041095888</v>
      </c>
      <c r="K71" s="10">
        <v>31.232876712328768</v>
      </c>
      <c r="L71" s="10">
        <v>4.0810958904109587</v>
      </c>
      <c r="M71" s="32">
        <v>0.93186813186813189</v>
      </c>
      <c r="N71" s="35">
        <f t="shared" si="0"/>
        <v>1.0005482456140351</v>
      </c>
    </row>
    <row r="72" spans="1:14" x14ac:dyDescent="0.25">
      <c r="A72" s="28" t="s">
        <v>76</v>
      </c>
      <c r="B72" s="9" t="s">
        <v>73</v>
      </c>
      <c r="C72" s="56" t="s">
        <v>212</v>
      </c>
      <c r="D72" s="56" t="s">
        <v>213</v>
      </c>
      <c r="E72" s="10">
        <v>12.006578947368421</v>
      </c>
      <c r="F72" s="10">
        <v>892</v>
      </c>
      <c r="G72" s="10">
        <v>485</v>
      </c>
      <c r="H72" s="10">
        <v>98</v>
      </c>
      <c r="I72" s="10">
        <v>67.129863013698625</v>
      </c>
      <c r="J72" s="10">
        <v>7.1627397260273975</v>
      </c>
      <c r="K72" s="10">
        <v>33.898082191780816</v>
      </c>
      <c r="L72" s="10">
        <v>6.4964383561643837</v>
      </c>
      <c r="M72" s="32">
        <v>0.54372197309417036</v>
      </c>
      <c r="N72" s="35">
        <f t="shared" si="0"/>
        <v>1.0005482456140351</v>
      </c>
    </row>
    <row r="73" spans="1:14" x14ac:dyDescent="0.25">
      <c r="A73" s="27" t="s">
        <v>76</v>
      </c>
      <c r="B73" s="23" t="s">
        <v>74</v>
      </c>
      <c r="C73" s="57"/>
      <c r="D73" s="57"/>
      <c r="E73" s="24">
        <v>11.630099471165897</v>
      </c>
      <c r="F73" s="24">
        <v>6023</v>
      </c>
      <c r="G73" s="24">
        <v>4195</v>
      </c>
      <c r="H73" s="24">
        <v>2096</v>
      </c>
      <c r="I73" s="24">
        <v>50.233957214779132</v>
      </c>
      <c r="J73" s="24">
        <v>6.6953186032638081</v>
      </c>
      <c r="K73" s="24">
        <v>33.741371201097223</v>
      </c>
      <c r="L73" s="24">
        <v>6.1184404636459426</v>
      </c>
      <c r="M73" s="40">
        <v>0.69649676241075875</v>
      </c>
      <c r="N73" s="39">
        <f t="shared" si="0"/>
        <v>0.96917495593049141</v>
      </c>
    </row>
    <row r="74" spans="1:14" ht="30" x14ac:dyDescent="0.25">
      <c r="A74" s="28" t="s">
        <v>76</v>
      </c>
      <c r="B74" s="9" t="s">
        <v>65</v>
      </c>
      <c r="C74" s="56" t="s">
        <v>214</v>
      </c>
      <c r="D74" s="56" t="s">
        <v>215</v>
      </c>
      <c r="E74" s="10">
        <v>12.006578947368428</v>
      </c>
      <c r="F74" s="10">
        <v>580</v>
      </c>
      <c r="G74" s="10">
        <v>413</v>
      </c>
      <c r="H74" s="10">
        <v>235</v>
      </c>
      <c r="I74" s="10">
        <v>44.392328767123267</v>
      </c>
      <c r="J74" s="10">
        <v>3.9145205479452057</v>
      </c>
      <c r="K74" s="10">
        <v>31.732602739726026</v>
      </c>
      <c r="L74" s="10">
        <v>2.6652054794520548</v>
      </c>
      <c r="M74" s="32">
        <v>0.71206896551724141</v>
      </c>
      <c r="N74" s="35">
        <f t="shared" si="0"/>
        <v>1.0005482456140358</v>
      </c>
    </row>
    <row r="75" spans="1:14" x14ac:dyDescent="0.25">
      <c r="A75" s="28" t="s">
        <v>76</v>
      </c>
      <c r="B75" s="9" t="s">
        <v>65</v>
      </c>
      <c r="C75" s="56" t="s">
        <v>216</v>
      </c>
      <c r="D75" s="56" t="s">
        <v>217</v>
      </c>
      <c r="E75" s="10">
        <v>6.0197368421052611</v>
      </c>
      <c r="F75" s="10">
        <v>371</v>
      </c>
      <c r="G75" s="10">
        <v>668</v>
      </c>
      <c r="H75" s="10">
        <v>1495</v>
      </c>
      <c r="I75" s="10">
        <v>56.148633879781414</v>
      </c>
      <c r="J75" s="10">
        <v>5.4819672131147534</v>
      </c>
      <c r="K75" s="10">
        <v>106.15081967213114</v>
      </c>
      <c r="L75" s="10">
        <v>4.8174863387978135</v>
      </c>
      <c r="M75" s="32">
        <v>1.8005390835579516</v>
      </c>
      <c r="N75" s="35">
        <f t="shared" si="0"/>
        <v>0.50164473684210509</v>
      </c>
    </row>
    <row r="76" spans="1:14" x14ac:dyDescent="0.25">
      <c r="A76" s="28" t="s">
        <v>76</v>
      </c>
      <c r="B76" s="9" t="s">
        <v>65</v>
      </c>
      <c r="C76" s="56" t="s">
        <v>218</v>
      </c>
      <c r="D76" s="56" t="s">
        <v>219</v>
      </c>
      <c r="E76" s="10">
        <v>12.006578947368423</v>
      </c>
      <c r="F76" s="10">
        <v>771</v>
      </c>
      <c r="G76" s="10">
        <v>429</v>
      </c>
      <c r="H76" s="10">
        <v>320</v>
      </c>
      <c r="I76" s="10">
        <v>57.135342465753425</v>
      </c>
      <c r="J76" s="10">
        <v>7.0794520547945208</v>
      </c>
      <c r="K76" s="10">
        <v>29.233972602739716</v>
      </c>
      <c r="L76" s="10">
        <v>6.4964383561643837</v>
      </c>
      <c r="M76" s="32">
        <v>0.55642023346303504</v>
      </c>
      <c r="N76" s="35">
        <f t="shared" si="0"/>
        <v>1.0005482456140353</v>
      </c>
    </row>
    <row r="77" spans="1:14" x14ac:dyDescent="0.25">
      <c r="A77" s="27" t="s">
        <v>76</v>
      </c>
      <c r="B77" s="23" t="s">
        <v>66</v>
      </c>
      <c r="C77" s="57"/>
      <c r="D77" s="57"/>
      <c r="E77" s="24">
        <v>10.067982456140372</v>
      </c>
      <c r="F77" s="24">
        <v>1722</v>
      </c>
      <c r="G77" s="24">
        <v>1510</v>
      </c>
      <c r="H77" s="24">
        <v>2050</v>
      </c>
      <c r="I77" s="24">
        <v>52.558768370886035</v>
      </c>
      <c r="J77" s="24">
        <v>5.4919799386181607</v>
      </c>
      <c r="K77" s="24">
        <v>55.705798338198967</v>
      </c>
      <c r="L77" s="24">
        <v>4.6597100581380841</v>
      </c>
      <c r="M77" s="40">
        <v>0.87688734030197446</v>
      </c>
      <c r="N77" s="39">
        <f t="shared" si="0"/>
        <v>0.83899853801169766</v>
      </c>
    </row>
    <row r="78" spans="1:14" x14ac:dyDescent="0.25">
      <c r="A78" s="17" t="s">
        <v>77</v>
      </c>
      <c r="B78" s="18"/>
      <c r="C78" s="58"/>
      <c r="D78" s="58"/>
      <c r="E78" s="19">
        <v>11.107735501173273</v>
      </c>
      <c r="F78" s="19">
        <v>7745</v>
      </c>
      <c r="G78" s="19">
        <v>5705</v>
      </c>
      <c r="H78" s="19">
        <v>4146</v>
      </c>
      <c r="I78" s="19">
        <v>51.396362792832583</v>
      </c>
      <c r="J78" s="19">
        <v>6.0936492709409844</v>
      </c>
      <c r="K78" s="19">
        <v>44.723584769648099</v>
      </c>
      <c r="L78" s="19">
        <v>5.3890752608920138</v>
      </c>
      <c r="M78" s="33">
        <v>0.736604260813428</v>
      </c>
      <c r="N78" s="36">
        <f t="shared" si="0"/>
        <v>0.92564462509777279</v>
      </c>
    </row>
    <row r="79" spans="1:14" x14ac:dyDescent="0.25">
      <c r="A79" s="28" t="s">
        <v>20</v>
      </c>
      <c r="B79" s="9" t="s">
        <v>73</v>
      </c>
      <c r="C79" s="56" t="s">
        <v>220</v>
      </c>
      <c r="D79" s="56" t="s">
        <v>221</v>
      </c>
      <c r="E79" s="10">
        <v>5.953947368421054</v>
      </c>
      <c r="F79" s="10">
        <v>565</v>
      </c>
      <c r="G79" s="10">
        <v>426</v>
      </c>
      <c r="H79" s="10">
        <v>1567</v>
      </c>
      <c r="I79" s="10">
        <v>91.367955801104969</v>
      </c>
      <c r="J79" s="10">
        <v>3.5270718232044196</v>
      </c>
      <c r="K79" s="10">
        <v>68.693922651933704</v>
      </c>
      <c r="L79" s="10">
        <v>2.8552486187845303</v>
      </c>
      <c r="M79" s="32">
        <v>0.75398230088495577</v>
      </c>
      <c r="N79" s="35">
        <f t="shared" si="0"/>
        <v>0.4961622807017545</v>
      </c>
    </row>
    <row r="80" spans="1:14" x14ac:dyDescent="0.25">
      <c r="A80" s="28" t="s">
        <v>20</v>
      </c>
      <c r="B80" s="9" t="s">
        <v>73</v>
      </c>
      <c r="C80" s="56" t="s">
        <v>222</v>
      </c>
      <c r="D80" s="56" t="s">
        <v>223</v>
      </c>
      <c r="E80" s="10">
        <v>12.006578947368419</v>
      </c>
      <c r="F80" s="10">
        <v>997</v>
      </c>
      <c r="G80" s="10">
        <v>634</v>
      </c>
      <c r="H80" s="10">
        <v>688</v>
      </c>
      <c r="I80" s="10">
        <v>77.957260273972594</v>
      </c>
      <c r="J80" s="10">
        <v>5.0805479452054794</v>
      </c>
      <c r="K80" s="10">
        <v>47.807123287671232</v>
      </c>
      <c r="L80" s="10">
        <v>4.9972602739726026</v>
      </c>
      <c r="M80" s="32">
        <v>0.6359077231695085</v>
      </c>
      <c r="N80" s="35">
        <f t="shared" si="0"/>
        <v>1.0005482456140349</v>
      </c>
    </row>
    <row r="81" spans="1:14" x14ac:dyDescent="0.25">
      <c r="A81" s="28" t="s">
        <v>20</v>
      </c>
      <c r="B81" s="9" t="s">
        <v>73</v>
      </c>
      <c r="C81" s="56" t="s">
        <v>224</v>
      </c>
      <c r="D81" s="56" t="s">
        <v>225</v>
      </c>
      <c r="E81" s="10">
        <v>5.953947368421054</v>
      </c>
      <c r="F81" s="10">
        <v>561</v>
      </c>
      <c r="G81" s="10">
        <v>334</v>
      </c>
      <c r="H81" s="10">
        <v>600</v>
      </c>
      <c r="I81" s="10">
        <v>90.024309392265181</v>
      </c>
      <c r="J81" s="10">
        <v>4.1988950276243093</v>
      </c>
      <c r="K81" s="10">
        <v>51.898342541436463</v>
      </c>
      <c r="L81" s="10">
        <v>4.1988950276243093</v>
      </c>
      <c r="M81" s="32">
        <v>0.59536541889483063</v>
      </c>
      <c r="N81" s="35">
        <f t="shared" si="0"/>
        <v>0.4961622807017545</v>
      </c>
    </row>
    <row r="82" spans="1:14" x14ac:dyDescent="0.25">
      <c r="A82" s="28" t="s">
        <v>20</v>
      </c>
      <c r="B82" s="9" t="s">
        <v>73</v>
      </c>
      <c r="C82" s="56" t="s">
        <v>226</v>
      </c>
      <c r="D82" s="56" t="s">
        <v>227</v>
      </c>
      <c r="E82" s="10">
        <v>8.9802631578947381</v>
      </c>
      <c r="F82" s="10">
        <v>915</v>
      </c>
      <c r="G82" s="10">
        <v>785</v>
      </c>
      <c r="H82" s="10">
        <v>828</v>
      </c>
      <c r="I82" s="10">
        <v>96.433699633699632</v>
      </c>
      <c r="J82" s="10">
        <v>5.4564102564102557</v>
      </c>
      <c r="K82" s="10">
        <v>82.402930402930394</v>
      </c>
      <c r="L82" s="10">
        <v>5.0109890109890101</v>
      </c>
      <c r="M82" s="32">
        <v>0.85792349726775952</v>
      </c>
      <c r="N82" s="35">
        <f t="shared" si="0"/>
        <v>0.7483552631578948</v>
      </c>
    </row>
    <row r="83" spans="1:14" x14ac:dyDescent="0.25">
      <c r="A83" s="28" t="s">
        <v>20</v>
      </c>
      <c r="B83" s="9" t="s">
        <v>73</v>
      </c>
      <c r="C83" s="56" t="s">
        <v>228</v>
      </c>
      <c r="D83" s="56" t="s">
        <v>229</v>
      </c>
      <c r="E83" s="10">
        <v>12.006578947368419</v>
      </c>
      <c r="F83" s="10">
        <v>912</v>
      </c>
      <c r="G83" s="10">
        <v>607</v>
      </c>
      <c r="H83" s="10">
        <v>477</v>
      </c>
      <c r="I83" s="10">
        <v>71.460821917808218</v>
      </c>
      <c r="J83" s="10">
        <v>4.4975342465753423</v>
      </c>
      <c r="K83" s="10">
        <v>45.891506849315064</v>
      </c>
      <c r="L83" s="10">
        <v>4.6641095890410957</v>
      </c>
      <c r="M83" s="32">
        <v>0.66557017543859653</v>
      </c>
      <c r="N83" s="35">
        <f t="shared" si="0"/>
        <v>1.0005482456140349</v>
      </c>
    </row>
    <row r="84" spans="1:14" x14ac:dyDescent="0.25">
      <c r="A84" s="28" t="s">
        <v>20</v>
      </c>
      <c r="B84" s="9" t="s">
        <v>73</v>
      </c>
      <c r="C84" s="56" t="s">
        <v>230</v>
      </c>
      <c r="D84" s="56" t="s">
        <v>231</v>
      </c>
      <c r="E84" s="10">
        <v>8.9802631578947381</v>
      </c>
      <c r="F84" s="10">
        <v>814</v>
      </c>
      <c r="G84" s="10">
        <v>748</v>
      </c>
      <c r="H84" s="10">
        <v>388</v>
      </c>
      <c r="I84" s="10">
        <v>90.19780219780219</v>
      </c>
      <c r="J84" s="10">
        <v>0.44542124542124534</v>
      </c>
      <c r="K84" s="10">
        <v>82.848351648351638</v>
      </c>
      <c r="L84" s="10">
        <v>0.44542124542124534</v>
      </c>
      <c r="M84" s="32">
        <v>0.91891891891891897</v>
      </c>
      <c r="N84" s="35">
        <f t="shared" ref="N84:N147" si="1">+E84/12</f>
        <v>0.7483552631578948</v>
      </c>
    </row>
    <row r="85" spans="1:14" x14ac:dyDescent="0.25">
      <c r="A85" s="28" t="s">
        <v>20</v>
      </c>
      <c r="B85" s="9" t="s">
        <v>73</v>
      </c>
      <c r="C85" s="56" t="s">
        <v>232</v>
      </c>
      <c r="D85" s="56" t="s">
        <v>233</v>
      </c>
      <c r="E85" s="10">
        <v>12.006578947368418</v>
      </c>
      <c r="F85" s="10">
        <v>1001</v>
      </c>
      <c r="G85" s="10">
        <v>762</v>
      </c>
      <c r="H85" s="10">
        <v>616</v>
      </c>
      <c r="I85" s="10">
        <v>78.873424657534244</v>
      </c>
      <c r="J85" s="10">
        <v>4.4975342465753423</v>
      </c>
      <c r="K85" s="10">
        <v>59.21753424657534</v>
      </c>
      <c r="L85" s="10">
        <v>4.2476712328767121</v>
      </c>
      <c r="M85" s="32">
        <v>0.76123876123876122</v>
      </c>
      <c r="N85" s="35">
        <f t="shared" si="1"/>
        <v>1.0005482456140349</v>
      </c>
    </row>
    <row r="86" spans="1:14" x14ac:dyDescent="0.25">
      <c r="A86" s="28" t="s">
        <v>20</v>
      </c>
      <c r="B86" s="9" t="s">
        <v>73</v>
      </c>
      <c r="C86" s="56" t="s">
        <v>234</v>
      </c>
      <c r="D86" s="56" t="s">
        <v>235</v>
      </c>
      <c r="E86" s="10">
        <v>12.006578947368423</v>
      </c>
      <c r="F86" s="10">
        <v>708</v>
      </c>
      <c r="G86" s="10">
        <v>481</v>
      </c>
      <c r="H86" s="10">
        <v>304</v>
      </c>
      <c r="I86" s="10">
        <v>54.136986301369859</v>
      </c>
      <c r="J86" s="10">
        <v>4.8306849315068492</v>
      </c>
      <c r="K86" s="10">
        <v>36.230136986301368</v>
      </c>
      <c r="L86" s="10">
        <v>3.8312328767123289</v>
      </c>
      <c r="M86" s="32">
        <v>0.67937853107344637</v>
      </c>
      <c r="N86" s="35">
        <f t="shared" si="1"/>
        <v>1.0005482456140353</v>
      </c>
    </row>
    <row r="87" spans="1:14" x14ac:dyDescent="0.25">
      <c r="A87" s="28" t="s">
        <v>20</v>
      </c>
      <c r="B87" s="9" t="s">
        <v>73</v>
      </c>
      <c r="C87" s="56" t="s">
        <v>236</v>
      </c>
      <c r="D87" s="56" t="s">
        <v>237</v>
      </c>
      <c r="E87" s="10">
        <v>12.006578947368418</v>
      </c>
      <c r="F87" s="10">
        <v>936</v>
      </c>
      <c r="G87" s="10">
        <v>618</v>
      </c>
      <c r="H87" s="10">
        <v>878</v>
      </c>
      <c r="I87" s="10">
        <v>73.543013698630133</v>
      </c>
      <c r="J87" s="10">
        <v>4.4142465753424656</v>
      </c>
      <c r="K87" s="10">
        <v>46.97424657534247</v>
      </c>
      <c r="L87" s="10">
        <v>4.4975342465753423</v>
      </c>
      <c r="M87" s="32">
        <v>0.66025641025641024</v>
      </c>
      <c r="N87" s="35">
        <f t="shared" si="1"/>
        <v>1.0005482456140349</v>
      </c>
    </row>
    <row r="88" spans="1:14" x14ac:dyDescent="0.25">
      <c r="A88" s="28" t="s">
        <v>20</v>
      </c>
      <c r="B88" s="9" t="s">
        <v>73</v>
      </c>
      <c r="C88" s="56" t="s">
        <v>238</v>
      </c>
      <c r="D88" s="56" t="s">
        <v>755</v>
      </c>
      <c r="E88" s="10">
        <v>8.9802631578947381</v>
      </c>
      <c r="F88" s="10">
        <v>951</v>
      </c>
      <c r="G88" s="10">
        <v>443</v>
      </c>
      <c r="H88" s="10">
        <v>675</v>
      </c>
      <c r="I88" s="10">
        <v>100.55384615384614</v>
      </c>
      <c r="J88" s="10">
        <v>5.3450549450549447</v>
      </c>
      <c r="K88" s="10">
        <v>44.653479853479844</v>
      </c>
      <c r="L88" s="10">
        <v>4.6769230769230763</v>
      </c>
      <c r="M88" s="32">
        <v>0.46582544689800209</v>
      </c>
      <c r="N88" s="35">
        <f t="shared" si="1"/>
        <v>0.7483552631578948</v>
      </c>
    </row>
    <row r="89" spans="1:14" x14ac:dyDescent="0.25">
      <c r="A89" s="28" t="s">
        <v>20</v>
      </c>
      <c r="B89" s="9" t="s">
        <v>73</v>
      </c>
      <c r="C89" s="56" t="s">
        <v>239</v>
      </c>
      <c r="D89" s="56" t="s">
        <v>240</v>
      </c>
      <c r="E89" s="10">
        <v>12.006578947368418</v>
      </c>
      <c r="F89" s="10">
        <v>845</v>
      </c>
      <c r="G89" s="10">
        <v>430</v>
      </c>
      <c r="H89" s="10">
        <v>878</v>
      </c>
      <c r="I89" s="10">
        <v>65.963835616438359</v>
      </c>
      <c r="J89" s="10">
        <v>4.4142465753424656</v>
      </c>
      <c r="K89" s="10">
        <v>30.983013698630142</v>
      </c>
      <c r="L89" s="10">
        <v>4.8306849315068492</v>
      </c>
      <c r="M89" s="32">
        <v>0.50887573964497046</v>
      </c>
      <c r="N89" s="35">
        <f t="shared" si="1"/>
        <v>1.0005482456140349</v>
      </c>
    </row>
    <row r="90" spans="1:14" x14ac:dyDescent="0.25">
      <c r="A90" s="28" t="s">
        <v>20</v>
      </c>
      <c r="B90" s="9" t="s">
        <v>73</v>
      </c>
      <c r="C90" s="56" t="s">
        <v>241</v>
      </c>
      <c r="D90" s="56" t="s">
        <v>242</v>
      </c>
      <c r="E90" s="10">
        <v>12.006578947368419</v>
      </c>
      <c r="F90" s="10">
        <v>1054</v>
      </c>
      <c r="G90" s="10">
        <v>580</v>
      </c>
      <c r="H90" s="10">
        <v>1016</v>
      </c>
      <c r="I90" s="10">
        <v>82.538082191780816</v>
      </c>
      <c r="J90" s="10">
        <v>5.2471232876712328</v>
      </c>
      <c r="K90" s="10">
        <v>43.226301369863009</v>
      </c>
      <c r="L90" s="10">
        <v>5.0805479452054794</v>
      </c>
      <c r="M90" s="32">
        <v>0.55028462998102468</v>
      </c>
      <c r="N90" s="35">
        <f t="shared" si="1"/>
        <v>1.0005482456140349</v>
      </c>
    </row>
    <row r="91" spans="1:14" x14ac:dyDescent="0.25">
      <c r="A91" s="28" t="s">
        <v>20</v>
      </c>
      <c r="B91" s="9" t="s">
        <v>73</v>
      </c>
      <c r="C91" s="56" t="s">
        <v>243</v>
      </c>
      <c r="D91" s="56" t="s">
        <v>244</v>
      </c>
      <c r="E91" s="10">
        <v>12.006578947368419</v>
      </c>
      <c r="F91" s="10">
        <v>1008</v>
      </c>
      <c r="G91" s="10">
        <v>582</v>
      </c>
      <c r="H91" s="10">
        <v>807</v>
      </c>
      <c r="I91" s="10">
        <v>78.956712328767125</v>
      </c>
      <c r="J91" s="10">
        <v>4.9972602739726026</v>
      </c>
      <c r="K91" s="10">
        <v>43.726027397260275</v>
      </c>
      <c r="L91" s="10">
        <v>4.7473972602739725</v>
      </c>
      <c r="M91" s="32">
        <v>0.57738095238095233</v>
      </c>
      <c r="N91" s="35">
        <f t="shared" si="1"/>
        <v>1.0005482456140349</v>
      </c>
    </row>
    <row r="92" spans="1:14" x14ac:dyDescent="0.25">
      <c r="A92" s="28" t="s">
        <v>20</v>
      </c>
      <c r="B92" s="9" t="s">
        <v>73</v>
      </c>
      <c r="C92" s="56" t="s">
        <v>245</v>
      </c>
      <c r="D92" s="56" t="s">
        <v>246</v>
      </c>
      <c r="E92" s="10">
        <v>12.006578947368421</v>
      </c>
      <c r="F92" s="10">
        <v>964</v>
      </c>
      <c r="G92" s="10">
        <v>689</v>
      </c>
      <c r="H92" s="10">
        <v>1260</v>
      </c>
      <c r="I92" s="10">
        <v>75.208767123287672</v>
      </c>
      <c r="J92" s="10">
        <v>5.0805479452054794</v>
      </c>
      <c r="K92" s="10">
        <v>52.637808219178083</v>
      </c>
      <c r="L92" s="10">
        <v>4.7473972602739725</v>
      </c>
      <c r="M92" s="32">
        <v>0.71473029045643155</v>
      </c>
      <c r="N92" s="35">
        <f t="shared" si="1"/>
        <v>1.0005482456140351</v>
      </c>
    </row>
    <row r="93" spans="1:14" x14ac:dyDescent="0.25">
      <c r="A93" s="28" t="s">
        <v>20</v>
      </c>
      <c r="B93" s="9" t="s">
        <v>73</v>
      </c>
      <c r="C93" s="56" t="s">
        <v>247</v>
      </c>
      <c r="D93" s="56" t="s">
        <v>248</v>
      </c>
      <c r="E93" s="10">
        <v>8.9802631578947381</v>
      </c>
      <c r="F93" s="10">
        <v>1119</v>
      </c>
      <c r="G93" s="10">
        <v>792</v>
      </c>
      <c r="H93" s="10">
        <v>889</v>
      </c>
      <c r="I93" s="10">
        <v>121.04322344322344</v>
      </c>
      <c r="J93" s="10">
        <v>3.5633699633699627</v>
      </c>
      <c r="K93" s="10">
        <v>85.298168498168465</v>
      </c>
      <c r="L93" s="10">
        <v>2.8952380952380947</v>
      </c>
      <c r="M93" s="32">
        <v>0.70777479892761397</v>
      </c>
      <c r="N93" s="35">
        <f t="shared" si="1"/>
        <v>0.7483552631578948</v>
      </c>
    </row>
    <row r="94" spans="1:14" x14ac:dyDescent="0.25">
      <c r="A94" s="28" t="s">
        <v>20</v>
      </c>
      <c r="B94" s="9" t="s">
        <v>73</v>
      </c>
      <c r="C94" s="56" t="s">
        <v>249</v>
      </c>
      <c r="D94" s="56" t="s">
        <v>250</v>
      </c>
      <c r="E94" s="10">
        <v>8.9802631578947381</v>
      </c>
      <c r="F94" s="10">
        <v>1012</v>
      </c>
      <c r="G94" s="10">
        <v>698</v>
      </c>
      <c r="H94" s="10">
        <v>847</v>
      </c>
      <c r="I94" s="10">
        <v>106.45567765567763</v>
      </c>
      <c r="J94" s="10">
        <v>6.2358974358974351</v>
      </c>
      <c r="K94" s="10">
        <v>71.490109890109878</v>
      </c>
      <c r="L94" s="10">
        <v>6.2358974358974351</v>
      </c>
      <c r="M94" s="32">
        <v>0.68972332015810278</v>
      </c>
      <c r="N94" s="35">
        <f t="shared" si="1"/>
        <v>0.7483552631578948</v>
      </c>
    </row>
    <row r="95" spans="1:14" x14ac:dyDescent="0.25">
      <c r="A95" s="28" t="s">
        <v>20</v>
      </c>
      <c r="B95" s="9" t="s">
        <v>73</v>
      </c>
      <c r="C95" s="56" t="s">
        <v>251</v>
      </c>
      <c r="D95" s="56" t="s">
        <v>252</v>
      </c>
      <c r="E95" s="10">
        <v>8.9802631578947381</v>
      </c>
      <c r="F95" s="10">
        <v>579</v>
      </c>
      <c r="G95" s="10">
        <v>280</v>
      </c>
      <c r="H95" s="10">
        <v>1768</v>
      </c>
      <c r="I95" s="10">
        <v>61.913553113553107</v>
      </c>
      <c r="J95" s="10">
        <v>2.561172161172161</v>
      </c>
      <c r="K95" s="10">
        <v>29.175091575091564</v>
      </c>
      <c r="L95" s="10">
        <v>2.0043956043956039</v>
      </c>
      <c r="M95" s="32">
        <v>0.4835924006908463</v>
      </c>
      <c r="N95" s="35">
        <f t="shared" si="1"/>
        <v>0.7483552631578948</v>
      </c>
    </row>
    <row r="96" spans="1:14" x14ac:dyDescent="0.25">
      <c r="A96" s="28" t="s">
        <v>20</v>
      </c>
      <c r="B96" s="9" t="s">
        <v>73</v>
      </c>
      <c r="C96" s="56" t="s">
        <v>253</v>
      </c>
      <c r="D96" s="56" t="s">
        <v>254</v>
      </c>
      <c r="E96" s="10">
        <v>12.006578947368418</v>
      </c>
      <c r="F96" s="10">
        <v>968</v>
      </c>
      <c r="G96" s="10">
        <v>476</v>
      </c>
      <c r="H96" s="10">
        <v>953</v>
      </c>
      <c r="I96" s="10">
        <v>75.958356164383545</v>
      </c>
      <c r="J96" s="10">
        <v>4.6641095890410957</v>
      </c>
      <c r="K96" s="10">
        <v>35.064109589041095</v>
      </c>
      <c r="L96" s="10">
        <v>4.580821917808219</v>
      </c>
      <c r="M96" s="32">
        <v>0.49173553719008267</v>
      </c>
      <c r="N96" s="35">
        <f t="shared" si="1"/>
        <v>1.0005482456140349</v>
      </c>
    </row>
    <row r="97" spans="1:14" x14ac:dyDescent="0.25">
      <c r="A97" s="28" t="s">
        <v>20</v>
      </c>
      <c r="B97" s="9" t="s">
        <v>73</v>
      </c>
      <c r="C97" s="56" t="s">
        <v>255</v>
      </c>
      <c r="D97" s="56" t="s">
        <v>256</v>
      </c>
      <c r="E97" s="10">
        <v>12.006578947368418</v>
      </c>
      <c r="F97" s="10">
        <v>968</v>
      </c>
      <c r="G97" s="10">
        <v>599</v>
      </c>
      <c r="H97" s="10">
        <v>665</v>
      </c>
      <c r="I97" s="10">
        <v>76.208219178082189</v>
      </c>
      <c r="J97" s="10">
        <v>4.4142465753424656</v>
      </c>
      <c r="K97" s="10">
        <v>45.808219178082197</v>
      </c>
      <c r="L97" s="10">
        <v>4.0810958904109587</v>
      </c>
      <c r="M97" s="32">
        <v>0.61880165289256195</v>
      </c>
      <c r="N97" s="35">
        <f t="shared" si="1"/>
        <v>1.0005482456140349</v>
      </c>
    </row>
    <row r="98" spans="1:14" x14ac:dyDescent="0.25">
      <c r="A98" s="28" t="s">
        <v>20</v>
      </c>
      <c r="B98" s="9" t="s">
        <v>73</v>
      </c>
      <c r="C98" s="56" t="s">
        <v>257</v>
      </c>
      <c r="D98" s="56" t="s">
        <v>258</v>
      </c>
      <c r="E98" s="10">
        <v>8.9802631578947381</v>
      </c>
      <c r="F98" s="10">
        <v>1175</v>
      </c>
      <c r="G98" s="10">
        <v>1032</v>
      </c>
      <c r="H98" s="10">
        <v>732</v>
      </c>
      <c r="I98" s="10">
        <v>124.60659340659339</v>
      </c>
      <c r="J98" s="10">
        <v>6.2358974358974351</v>
      </c>
      <c r="K98" s="10">
        <v>109.0168498168498</v>
      </c>
      <c r="L98" s="10">
        <v>5.9018315018315013</v>
      </c>
      <c r="M98" s="32">
        <v>0.87829787234042556</v>
      </c>
      <c r="N98" s="35">
        <f t="shared" si="1"/>
        <v>0.7483552631578948</v>
      </c>
    </row>
    <row r="99" spans="1:14" x14ac:dyDescent="0.25">
      <c r="A99" s="28" t="s">
        <v>20</v>
      </c>
      <c r="B99" s="9" t="s">
        <v>73</v>
      </c>
      <c r="C99" s="56" t="s">
        <v>259</v>
      </c>
      <c r="D99" s="56" t="s">
        <v>260</v>
      </c>
      <c r="E99" s="10">
        <v>8.9802631578947381</v>
      </c>
      <c r="F99" s="10">
        <v>902</v>
      </c>
      <c r="G99" s="10">
        <v>564</v>
      </c>
      <c r="H99" s="10">
        <v>931</v>
      </c>
      <c r="I99" s="10">
        <v>94.874725274725265</v>
      </c>
      <c r="J99" s="10">
        <v>5.5677655677655666</v>
      </c>
      <c r="K99" s="10">
        <v>57.459340659340647</v>
      </c>
      <c r="L99" s="10">
        <v>5.3450549450549447</v>
      </c>
      <c r="M99" s="32">
        <v>0.62527716186252769</v>
      </c>
      <c r="N99" s="35">
        <f t="shared" si="1"/>
        <v>0.7483552631578948</v>
      </c>
    </row>
    <row r="100" spans="1:14" x14ac:dyDescent="0.25">
      <c r="A100" s="28" t="s">
        <v>20</v>
      </c>
      <c r="B100" s="9" t="s">
        <v>73</v>
      </c>
      <c r="C100" s="56" t="s">
        <v>261</v>
      </c>
      <c r="D100" s="56" t="s">
        <v>262</v>
      </c>
      <c r="E100" s="10">
        <v>12.006578947368419</v>
      </c>
      <c r="F100" s="10">
        <v>852</v>
      </c>
      <c r="G100" s="10">
        <v>598</v>
      </c>
      <c r="H100" s="10">
        <v>906</v>
      </c>
      <c r="I100" s="10">
        <v>65.464109589041101</v>
      </c>
      <c r="J100" s="10">
        <v>5.496986301369863</v>
      </c>
      <c r="K100" s="10">
        <v>44.892054794520547</v>
      </c>
      <c r="L100" s="10">
        <v>4.9139726027397259</v>
      </c>
      <c r="M100" s="32">
        <v>0.7018779342723005</v>
      </c>
      <c r="N100" s="35">
        <f t="shared" si="1"/>
        <v>1.0005482456140349</v>
      </c>
    </row>
    <row r="101" spans="1:14" x14ac:dyDescent="0.25">
      <c r="A101" s="28" t="s">
        <v>20</v>
      </c>
      <c r="B101" s="9" t="s">
        <v>73</v>
      </c>
      <c r="C101" s="56" t="s">
        <v>263</v>
      </c>
      <c r="D101" s="56" t="s">
        <v>264</v>
      </c>
      <c r="E101" s="10">
        <v>12.006578947368419</v>
      </c>
      <c r="F101" s="10">
        <v>718</v>
      </c>
      <c r="G101" s="10">
        <v>399</v>
      </c>
      <c r="H101" s="10">
        <v>399</v>
      </c>
      <c r="I101" s="10">
        <v>59.384109589041103</v>
      </c>
      <c r="J101" s="10">
        <v>0.41643835616438357</v>
      </c>
      <c r="K101" s="10">
        <v>32.898630136986299</v>
      </c>
      <c r="L101" s="10">
        <v>0.33315068493150685</v>
      </c>
      <c r="M101" s="32">
        <v>0.55571030640668528</v>
      </c>
      <c r="N101" s="35">
        <f t="shared" si="1"/>
        <v>1.0005482456140349</v>
      </c>
    </row>
    <row r="102" spans="1:14" x14ac:dyDescent="0.25">
      <c r="A102" s="27" t="s">
        <v>20</v>
      </c>
      <c r="B102" s="23" t="s">
        <v>74</v>
      </c>
      <c r="C102" s="57"/>
      <c r="D102" s="57"/>
      <c r="E102" s="24">
        <v>10.440399347425087</v>
      </c>
      <c r="F102" s="24">
        <v>20524</v>
      </c>
      <c r="G102" s="24">
        <v>13557</v>
      </c>
      <c r="H102" s="24">
        <v>19072</v>
      </c>
      <c r="I102" s="24">
        <v>83.179351508809901</v>
      </c>
      <c r="J102" s="24">
        <v>4.3994983787449033</v>
      </c>
      <c r="K102" s="24">
        <v>54.273621733324333</v>
      </c>
      <c r="L102" s="24">
        <v>4.1357726641081953</v>
      </c>
      <c r="M102" s="40">
        <v>0.66054375365425844</v>
      </c>
      <c r="N102" s="39">
        <f t="shared" si="1"/>
        <v>0.87003327895209059</v>
      </c>
    </row>
    <row r="103" spans="1:14" x14ac:dyDescent="0.25">
      <c r="A103" s="17" t="s">
        <v>32</v>
      </c>
      <c r="B103" s="18"/>
      <c r="C103" s="58"/>
      <c r="D103" s="58"/>
      <c r="E103" s="19">
        <v>10.440399347425087</v>
      </c>
      <c r="F103" s="19">
        <v>20524</v>
      </c>
      <c r="G103" s="19">
        <v>13557</v>
      </c>
      <c r="H103" s="19">
        <v>19072</v>
      </c>
      <c r="I103" s="19">
        <v>83.179351508809901</v>
      </c>
      <c r="J103" s="19">
        <v>4.3994983787449033</v>
      </c>
      <c r="K103" s="19">
        <v>54.273621733324333</v>
      </c>
      <c r="L103" s="19">
        <v>4.1357726641081953</v>
      </c>
      <c r="M103" s="33">
        <v>0.66054375365425844</v>
      </c>
      <c r="N103" s="36">
        <f t="shared" si="1"/>
        <v>0.87003327895209059</v>
      </c>
    </row>
    <row r="104" spans="1:14" x14ac:dyDescent="0.25">
      <c r="A104" s="28" t="s">
        <v>78</v>
      </c>
      <c r="B104" s="9" t="s">
        <v>73</v>
      </c>
      <c r="C104" s="56" t="s">
        <v>265</v>
      </c>
      <c r="D104" s="56" t="s">
        <v>266</v>
      </c>
      <c r="E104" s="10">
        <v>12.006578947368418</v>
      </c>
      <c r="F104" s="10">
        <v>614</v>
      </c>
      <c r="G104" s="10">
        <v>504</v>
      </c>
      <c r="H104" s="10">
        <v>331</v>
      </c>
      <c r="I104" s="10">
        <v>40.977534246575338</v>
      </c>
      <c r="J104" s="10">
        <v>10.161095890410959</v>
      </c>
      <c r="K104" s="10">
        <v>31.73260273972603</v>
      </c>
      <c r="L104" s="10">
        <v>10.244383561643836</v>
      </c>
      <c r="M104" s="32">
        <v>0.82084690553745931</v>
      </c>
      <c r="N104" s="35">
        <f t="shared" si="1"/>
        <v>1.0005482456140349</v>
      </c>
    </row>
    <row r="105" spans="1:14" x14ac:dyDescent="0.25">
      <c r="A105" s="28" t="s">
        <v>78</v>
      </c>
      <c r="B105" s="9" t="s">
        <v>73</v>
      </c>
      <c r="C105" s="56" t="s">
        <v>267</v>
      </c>
      <c r="D105" s="56" t="s">
        <v>268</v>
      </c>
      <c r="E105" s="10">
        <v>12.006578947368418</v>
      </c>
      <c r="F105" s="10">
        <v>584</v>
      </c>
      <c r="G105" s="10">
        <v>688</v>
      </c>
      <c r="H105" s="10">
        <v>698</v>
      </c>
      <c r="I105" s="10">
        <v>38.395616438356164</v>
      </c>
      <c r="J105" s="10">
        <v>10.244383561643836</v>
      </c>
      <c r="K105" s="10">
        <v>46.890958904109596</v>
      </c>
      <c r="L105" s="10">
        <v>10.41095890410959</v>
      </c>
      <c r="M105" s="32">
        <v>1.178082191780822</v>
      </c>
      <c r="N105" s="35">
        <f t="shared" si="1"/>
        <v>1.0005482456140349</v>
      </c>
    </row>
    <row r="106" spans="1:14" x14ac:dyDescent="0.25">
      <c r="A106" s="28" t="s">
        <v>78</v>
      </c>
      <c r="B106" s="9" t="s">
        <v>73</v>
      </c>
      <c r="C106" s="56" t="s">
        <v>269</v>
      </c>
      <c r="D106" s="56" t="s">
        <v>270</v>
      </c>
      <c r="E106" s="10">
        <v>12.006578947368419</v>
      </c>
      <c r="F106" s="10">
        <v>625</v>
      </c>
      <c r="G106" s="10">
        <v>612</v>
      </c>
      <c r="H106" s="10">
        <v>454</v>
      </c>
      <c r="I106" s="10">
        <v>41.810410958904114</v>
      </c>
      <c r="J106" s="10">
        <v>10.244383561643836</v>
      </c>
      <c r="K106" s="10">
        <v>40.644383561643835</v>
      </c>
      <c r="L106" s="10">
        <v>10.327671232876712</v>
      </c>
      <c r="M106" s="32">
        <v>0.97919999999999996</v>
      </c>
      <c r="N106" s="35">
        <f t="shared" si="1"/>
        <v>1.0005482456140349</v>
      </c>
    </row>
    <row r="107" spans="1:14" x14ac:dyDescent="0.25">
      <c r="A107" s="28" t="s">
        <v>78</v>
      </c>
      <c r="B107" s="9" t="s">
        <v>73</v>
      </c>
      <c r="C107" s="56" t="s">
        <v>271</v>
      </c>
      <c r="D107" s="56" t="s">
        <v>272</v>
      </c>
      <c r="E107" s="10">
        <v>12.006578947368418</v>
      </c>
      <c r="F107" s="10">
        <v>712</v>
      </c>
      <c r="G107" s="10">
        <v>576</v>
      </c>
      <c r="H107" s="10">
        <v>369</v>
      </c>
      <c r="I107" s="10">
        <v>46.39123287671233</v>
      </c>
      <c r="J107" s="10">
        <v>12.90958904109589</v>
      </c>
      <c r="K107" s="10">
        <v>34.564383561643837</v>
      </c>
      <c r="L107" s="10">
        <v>13.40931506849315</v>
      </c>
      <c r="M107" s="32">
        <v>0.8089887640449438</v>
      </c>
      <c r="N107" s="35">
        <f t="shared" si="1"/>
        <v>1.0005482456140349</v>
      </c>
    </row>
    <row r="108" spans="1:14" x14ac:dyDescent="0.25">
      <c r="A108" s="28" t="s">
        <v>78</v>
      </c>
      <c r="B108" s="9" t="s">
        <v>73</v>
      </c>
      <c r="C108" s="56" t="s">
        <v>273</v>
      </c>
      <c r="D108" s="56" t="s">
        <v>274</v>
      </c>
      <c r="E108" s="10">
        <v>12.006578947368418</v>
      </c>
      <c r="F108" s="10">
        <v>543</v>
      </c>
      <c r="G108" s="10">
        <v>450</v>
      </c>
      <c r="H108" s="10">
        <v>273</v>
      </c>
      <c r="I108" s="10">
        <v>34.647671232876711</v>
      </c>
      <c r="J108" s="10">
        <v>10.577534246575343</v>
      </c>
      <c r="K108" s="10">
        <v>27.235068493150685</v>
      </c>
      <c r="L108" s="10">
        <v>10.244383561643836</v>
      </c>
      <c r="M108" s="32">
        <v>0.82872928176795579</v>
      </c>
      <c r="N108" s="35">
        <f t="shared" si="1"/>
        <v>1.0005482456140349</v>
      </c>
    </row>
    <row r="109" spans="1:14" x14ac:dyDescent="0.25">
      <c r="A109" s="28" t="s">
        <v>78</v>
      </c>
      <c r="B109" s="9" t="s">
        <v>73</v>
      </c>
      <c r="C109" s="56" t="s">
        <v>275</v>
      </c>
      <c r="D109" s="56" t="s">
        <v>276</v>
      </c>
      <c r="E109" s="10">
        <v>12.006578947368418</v>
      </c>
      <c r="F109" s="10">
        <v>538</v>
      </c>
      <c r="G109" s="10">
        <v>588</v>
      </c>
      <c r="H109" s="10">
        <v>402</v>
      </c>
      <c r="I109" s="10">
        <v>34.564383561643837</v>
      </c>
      <c r="J109" s="10">
        <v>10.244383561643836</v>
      </c>
      <c r="K109" s="10">
        <v>38.562191780821912</v>
      </c>
      <c r="L109" s="10">
        <v>10.41095890410959</v>
      </c>
      <c r="M109" s="32">
        <v>1.0929368029739777</v>
      </c>
      <c r="N109" s="35">
        <f t="shared" si="1"/>
        <v>1.0005482456140349</v>
      </c>
    </row>
    <row r="110" spans="1:14" x14ac:dyDescent="0.25">
      <c r="A110" s="28" t="s">
        <v>78</v>
      </c>
      <c r="B110" s="9" t="s">
        <v>73</v>
      </c>
      <c r="C110" s="56" t="s">
        <v>277</v>
      </c>
      <c r="D110" s="56" t="s">
        <v>278</v>
      </c>
      <c r="E110" s="10">
        <v>8.9802631578947381</v>
      </c>
      <c r="F110" s="10">
        <v>430</v>
      </c>
      <c r="G110" s="10">
        <v>304</v>
      </c>
      <c r="H110" s="10">
        <v>203</v>
      </c>
      <c r="I110" s="10">
        <v>36.19047619047619</v>
      </c>
      <c r="J110" s="10">
        <v>11.69230769230769</v>
      </c>
      <c r="K110" s="10">
        <v>22.605128205128203</v>
      </c>
      <c r="L110" s="10">
        <v>11.246886446886446</v>
      </c>
      <c r="M110" s="32">
        <v>0.7069767441860465</v>
      </c>
      <c r="N110" s="35">
        <f t="shared" si="1"/>
        <v>0.7483552631578948</v>
      </c>
    </row>
    <row r="111" spans="1:14" x14ac:dyDescent="0.25">
      <c r="A111" s="27" t="s">
        <v>78</v>
      </c>
      <c r="B111" s="23" t="s">
        <v>74</v>
      </c>
      <c r="C111" s="57"/>
      <c r="D111" s="57"/>
      <c r="E111" s="24">
        <v>11.694340016708432</v>
      </c>
      <c r="F111" s="24">
        <v>4046</v>
      </c>
      <c r="G111" s="24">
        <v>3722</v>
      </c>
      <c r="H111" s="24">
        <v>2730</v>
      </c>
      <c r="I111" s="24">
        <v>38.996760786506385</v>
      </c>
      <c r="J111" s="24">
        <v>10.867668222188771</v>
      </c>
      <c r="K111" s="24">
        <v>34.604959606603444</v>
      </c>
      <c r="L111" s="24">
        <v>10.899222525680452</v>
      </c>
      <c r="M111" s="40">
        <v>0.91992090954028671</v>
      </c>
      <c r="N111" s="39">
        <f t="shared" si="1"/>
        <v>0.97452833472570266</v>
      </c>
    </row>
    <row r="112" spans="1:14" ht="30" x14ac:dyDescent="0.25">
      <c r="A112" s="28" t="s">
        <v>78</v>
      </c>
      <c r="B112" s="9" t="s">
        <v>65</v>
      </c>
      <c r="C112" s="56" t="s">
        <v>279</v>
      </c>
      <c r="D112" s="56" t="s">
        <v>280</v>
      </c>
      <c r="E112" s="10">
        <v>12.006578947368425</v>
      </c>
      <c r="F112" s="10">
        <v>558</v>
      </c>
      <c r="G112" s="10">
        <v>410</v>
      </c>
      <c r="H112" s="10">
        <v>360</v>
      </c>
      <c r="I112" s="10">
        <v>37.729315068493158</v>
      </c>
      <c r="J112" s="10">
        <v>8.7452054794520553</v>
      </c>
      <c r="K112" s="10">
        <v>24.903013698630133</v>
      </c>
      <c r="L112" s="10">
        <v>9.2449315068493156</v>
      </c>
      <c r="M112" s="32">
        <v>0.73476702508960579</v>
      </c>
      <c r="N112" s="35">
        <f t="shared" si="1"/>
        <v>1.0005482456140353</v>
      </c>
    </row>
    <row r="113" spans="1:14" ht="30" x14ac:dyDescent="0.25">
      <c r="A113" s="28" t="s">
        <v>78</v>
      </c>
      <c r="B113" s="9" t="s">
        <v>65</v>
      </c>
      <c r="C113" s="56" t="s">
        <v>281</v>
      </c>
      <c r="D113" s="56" t="s">
        <v>282</v>
      </c>
      <c r="E113" s="10">
        <v>12.006578947368427</v>
      </c>
      <c r="F113" s="10">
        <v>571</v>
      </c>
      <c r="G113" s="10">
        <v>441</v>
      </c>
      <c r="H113" s="10">
        <v>378</v>
      </c>
      <c r="I113" s="10">
        <v>38.89534246575343</v>
      </c>
      <c r="J113" s="10">
        <v>8.6619178082191777</v>
      </c>
      <c r="K113" s="10">
        <v>29.06739726027396</v>
      </c>
      <c r="L113" s="10">
        <v>7.6624657534246579</v>
      </c>
      <c r="M113" s="32">
        <v>0.77232924693520144</v>
      </c>
      <c r="N113" s="35">
        <f t="shared" si="1"/>
        <v>1.0005482456140355</v>
      </c>
    </row>
    <row r="114" spans="1:14" ht="30" x14ac:dyDescent="0.25">
      <c r="A114" s="28" t="s">
        <v>78</v>
      </c>
      <c r="B114" s="9" t="s">
        <v>65</v>
      </c>
      <c r="C114" s="56" t="s">
        <v>283</v>
      </c>
      <c r="D114" s="56" t="s">
        <v>284</v>
      </c>
      <c r="E114" s="10">
        <v>5.9539473684210513</v>
      </c>
      <c r="F114" s="10">
        <v>304</v>
      </c>
      <c r="G114" s="10">
        <v>212</v>
      </c>
      <c r="H114" s="10">
        <v>465</v>
      </c>
      <c r="I114" s="10">
        <v>43.16464088397791</v>
      </c>
      <c r="J114" s="10">
        <v>7.8939226519337007</v>
      </c>
      <c r="K114" s="10">
        <v>27.040883977900553</v>
      </c>
      <c r="L114" s="10">
        <v>8.5657458563535904</v>
      </c>
      <c r="M114" s="32">
        <v>0.69736842105263153</v>
      </c>
      <c r="N114" s="35">
        <f t="shared" si="1"/>
        <v>0.49616228070175428</v>
      </c>
    </row>
    <row r="115" spans="1:14" ht="30" x14ac:dyDescent="0.25">
      <c r="A115" s="28" t="s">
        <v>78</v>
      </c>
      <c r="B115" s="9" t="s">
        <v>65</v>
      </c>
      <c r="C115" s="56" t="s">
        <v>285</v>
      </c>
      <c r="D115" s="56" t="s">
        <v>286</v>
      </c>
      <c r="E115" s="10">
        <v>12.006578947368418</v>
      </c>
      <c r="F115" s="10">
        <v>290</v>
      </c>
      <c r="G115" s="10">
        <v>212</v>
      </c>
      <c r="H115" s="10">
        <v>307</v>
      </c>
      <c r="I115" s="10">
        <v>15.824657534246571</v>
      </c>
      <c r="J115" s="10">
        <v>8.3287671232876708</v>
      </c>
      <c r="K115" s="10">
        <v>10.577534246575338</v>
      </c>
      <c r="L115" s="10">
        <v>7.0794520547945208</v>
      </c>
      <c r="M115" s="32">
        <v>0.73103448275862071</v>
      </c>
      <c r="N115" s="35">
        <f t="shared" si="1"/>
        <v>1.0005482456140349</v>
      </c>
    </row>
    <row r="116" spans="1:14" x14ac:dyDescent="0.25">
      <c r="A116" s="27" t="s">
        <v>78</v>
      </c>
      <c r="B116" s="23" t="s">
        <v>66</v>
      </c>
      <c r="C116" s="57"/>
      <c r="D116" s="57"/>
      <c r="E116" s="24">
        <v>10.609817813765172</v>
      </c>
      <c r="F116" s="24">
        <v>1723</v>
      </c>
      <c r="G116" s="24">
        <v>1275</v>
      </c>
      <c r="H116" s="24">
        <v>1510</v>
      </c>
      <c r="I116" s="24">
        <v>33.903488988117765</v>
      </c>
      <c r="J116" s="24">
        <v>8.4074532657231504</v>
      </c>
      <c r="K116" s="24">
        <v>22.897207295844996</v>
      </c>
      <c r="L116" s="24">
        <v>8.138148792855521</v>
      </c>
      <c r="M116" s="40">
        <v>0.73998839233894376</v>
      </c>
      <c r="N116" s="39">
        <f t="shared" si="1"/>
        <v>0.88415148448043102</v>
      </c>
    </row>
    <row r="117" spans="1:14" x14ac:dyDescent="0.25">
      <c r="A117" s="17" t="s">
        <v>79</v>
      </c>
      <c r="B117" s="18"/>
      <c r="C117" s="58"/>
      <c r="D117" s="58"/>
      <c r="E117" s="19">
        <v>11.172162659735745</v>
      </c>
      <c r="F117" s="19">
        <v>5769</v>
      </c>
      <c r="G117" s="19">
        <v>4997</v>
      </c>
      <c r="H117" s="19">
        <v>4240</v>
      </c>
      <c r="I117" s="19">
        <v>36.450124887312072</v>
      </c>
      <c r="J117" s="19">
        <v>9.6375607439559605</v>
      </c>
      <c r="K117" s="19">
        <v>28.751083451224218</v>
      </c>
      <c r="L117" s="19">
        <v>9.5186856592679874</v>
      </c>
      <c r="M117" s="33">
        <v>0.86618131391922348</v>
      </c>
      <c r="N117" s="36">
        <f t="shared" si="1"/>
        <v>0.93101355497797877</v>
      </c>
    </row>
    <row r="118" spans="1:14" x14ac:dyDescent="0.25">
      <c r="A118" s="28" t="s">
        <v>80</v>
      </c>
      <c r="B118" s="9" t="s">
        <v>73</v>
      </c>
      <c r="C118" s="56" t="s">
        <v>287</v>
      </c>
      <c r="D118" s="56" t="s">
        <v>288</v>
      </c>
      <c r="E118" s="10">
        <v>12.006578947368421</v>
      </c>
      <c r="F118" s="10">
        <v>273</v>
      </c>
      <c r="G118" s="10">
        <v>224</v>
      </c>
      <c r="H118" s="10">
        <v>85</v>
      </c>
      <c r="I118" s="10">
        <v>17.906849315068492</v>
      </c>
      <c r="J118" s="10">
        <v>4.8306849315068492</v>
      </c>
      <c r="K118" s="10">
        <v>14.15890410958904</v>
      </c>
      <c r="L118" s="10">
        <v>4.4975342465753423</v>
      </c>
      <c r="M118" s="32">
        <v>0.82051282051282048</v>
      </c>
      <c r="N118" s="35">
        <f t="shared" si="1"/>
        <v>1.0005482456140351</v>
      </c>
    </row>
    <row r="119" spans="1:14" x14ac:dyDescent="0.25">
      <c r="A119" s="28" t="s">
        <v>80</v>
      </c>
      <c r="B119" s="9" t="s">
        <v>73</v>
      </c>
      <c r="C119" s="56" t="s">
        <v>289</v>
      </c>
      <c r="D119" s="56" t="s">
        <v>290</v>
      </c>
      <c r="E119" s="10">
        <v>12.006578947368421</v>
      </c>
      <c r="F119" s="10">
        <v>286</v>
      </c>
      <c r="G119" s="10">
        <v>211</v>
      </c>
      <c r="H119" s="10">
        <v>213</v>
      </c>
      <c r="I119" s="10">
        <v>18.406575342465754</v>
      </c>
      <c r="J119" s="10">
        <v>5.4136986301369863</v>
      </c>
      <c r="K119" s="10">
        <v>12.076712328767124</v>
      </c>
      <c r="L119" s="10">
        <v>5.496986301369863</v>
      </c>
      <c r="M119" s="32">
        <v>0.73776223776223782</v>
      </c>
      <c r="N119" s="35">
        <f t="shared" si="1"/>
        <v>1.0005482456140351</v>
      </c>
    </row>
    <row r="120" spans="1:14" x14ac:dyDescent="0.25">
      <c r="A120" s="28" t="s">
        <v>80</v>
      </c>
      <c r="B120" s="9" t="s">
        <v>73</v>
      </c>
      <c r="C120" s="56" t="s">
        <v>291</v>
      </c>
      <c r="D120" s="56" t="s">
        <v>292</v>
      </c>
      <c r="E120" s="10">
        <v>12.006578947368418</v>
      </c>
      <c r="F120" s="10">
        <v>534</v>
      </c>
      <c r="G120" s="10">
        <v>351</v>
      </c>
      <c r="H120" s="10">
        <v>191</v>
      </c>
      <c r="I120" s="10">
        <v>41.144109589041093</v>
      </c>
      <c r="J120" s="10">
        <v>3.3315068493150681</v>
      </c>
      <c r="K120" s="10">
        <v>25.985753424657531</v>
      </c>
      <c r="L120" s="10">
        <v>3.2482191780821914</v>
      </c>
      <c r="M120" s="32">
        <v>0.65730337078651691</v>
      </c>
      <c r="N120" s="35">
        <f t="shared" si="1"/>
        <v>1.0005482456140349</v>
      </c>
    </row>
    <row r="121" spans="1:14" x14ac:dyDescent="0.25">
      <c r="A121" s="28" t="s">
        <v>80</v>
      </c>
      <c r="B121" s="9" t="s">
        <v>73</v>
      </c>
      <c r="C121" s="56" t="s">
        <v>293</v>
      </c>
      <c r="D121" s="56" t="s">
        <v>294</v>
      </c>
      <c r="E121" s="10">
        <v>12.006578947368418</v>
      </c>
      <c r="F121" s="10">
        <v>369</v>
      </c>
      <c r="G121" s="10">
        <v>305</v>
      </c>
      <c r="H121" s="10">
        <v>178</v>
      </c>
      <c r="I121" s="10">
        <v>23.820273972602738</v>
      </c>
      <c r="J121" s="10">
        <v>6.9128767123287673</v>
      </c>
      <c r="K121" s="10">
        <v>18.906301369863012</v>
      </c>
      <c r="L121" s="10">
        <v>6.4964383561643828</v>
      </c>
      <c r="M121" s="32">
        <v>0.82655826558265577</v>
      </c>
      <c r="N121" s="35">
        <f t="shared" si="1"/>
        <v>1.0005482456140349</v>
      </c>
    </row>
    <row r="122" spans="1:14" x14ac:dyDescent="0.25">
      <c r="A122" s="28" t="s">
        <v>80</v>
      </c>
      <c r="B122" s="9" t="s">
        <v>73</v>
      </c>
      <c r="C122" s="56" t="s">
        <v>295</v>
      </c>
      <c r="D122" s="56" t="s">
        <v>296</v>
      </c>
      <c r="E122" s="10">
        <v>12.006578947368419</v>
      </c>
      <c r="F122" s="10">
        <v>352</v>
      </c>
      <c r="G122" s="10">
        <v>318</v>
      </c>
      <c r="H122" s="10">
        <v>67</v>
      </c>
      <c r="I122" s="10">
        <v>23.736986301369857</v>
      </c>
      <c r="J122" s="10">
        <v>5.5802739726027397</v>
      </c>
      <c r="K122" s="10">
        <v>21.738082191780812</v>
      </c>
      <c r="L122" s="10">
        <v>4.7473972602739725</v>
      </c>
      <c r="M122" s="32">
        <v>0.90340909090909094</v>
      </c>
      <c r="N122" s="35">
        <f t="shared" si="1"/>
        <v>1.0005482456140349</v>
      </c>
    </row>
    <row r="123" spans="1:14" x14ac:dyDescent="0.25">
      <c r="A123" s="28" t="s">
        <v>80</v>
      </c>
      <c r="B123" s="9" t="s">
        <v>73</v>
      </c>
      <c r="C123" s="56" t="s">
        <v>297</v>
      </c>
      <c r="D123" s="56" t="s">
        <v>298</v>
      </c>
      <c r="E123" s="10">
        <v>12.006578947368418</v>
      </c>
      <c r="F123" s="10">
        <v>331</v>
      </c>
      <c r="G123" s="10">
        <v>293</v>
      </c>
      <c r="H123" s="10">
        <v>76</v>
      </c>
      <c r="I123" s="10">
        <v>21.904657534246567</v>
      </c>
      <c r="J123" s="10">
        <v>5.6635616438356164</v>
      </c>
      <c r="K123" s="10">
        <v>18.573150684931498</v>
      </c>
      <c r="L123" s="10">
        <v>5.8301369863013699</v>
      </c>
      <c r="M123" s="32">
        <v>0.88519637462235645</v>
      </c>
      <c r="N123" s="35">
        <f t="shared" si="1"/>
        <v>1.0005482456140349</v>
      </c>
    </row>
    <row r="124" spans="1:14" x14ac:dyDescent="0.25">
      <c r="A124" s="28" t="s">
        <v>80</v>
      </c>
      <c r="B124" s="9" t="s">
        <v>73</v>
      </c>
      <c r="C124" s="56" t="s">
        <v>299</v>
      </c>
      <c r="D124" s="56" t="s">
        <v>300</v>
      </c>
      <c r="E124" s="10">
        <v>12.006578947368421</v>
      </c>
      <c r="F124" s="10">
        <v>614</v>
      </c>
      <c r="G124" s="10">
        <v>559</v>
      </c>
      <c r="H124" s="10">
        <v>157</v>
      </c>
      <c r="I124" s="10">
        <v>38.312328767123283</v>
      </c>
      <c r="J124" s="10">
        <v>12.826301369863014</v>
      </c>
      <c r="K124" s="10">
        <v>34.064657534246578</v>
      </c>
      <c r="L124" s="10">
        <v>12.493150684931507</v>
      </c>
      <c r="M124" s="32">
        <v>0.9104234527687296</v>
      </c>
      <c r="N124" s="35">
        <f t="shared" si="1"/>
        <v>1.0005482456140351</v>
      </c>
    </row>
    <row r="125" spans="1:14" x14ac:dyDescent="0.25">
      <c r="A125" s="28" t="s">
        <v>80</v>
      </c>
      <c r="B125" s="9" t="s">
        <v>73</v>
      </c>
      <c r="C125" s="56" t="s">
        <v>301</v>
      </c>
      <c r="D125" s="56" t="s">
        <v>302</v>
      </c>
      <c r="E125" s="10">
        <v>11.611842105263159</v>
      </c>
      <c r="F125" s="10">
        <v>682</v>
      </c>
      <c r="G125" s="10">
        <v>493</v>
      </c>
      <c r="H125" s="10">
        <v>320</v>
      </c>
      <c r="I125" s="10">
        <v>47.45155807365439</v>
      </c>
      <c r="J125" s="10">
        <v>11.281586402266287</v>
      </c>
      <c r="K125" s="10">
        <v>32.466855524079314</v>
      </c>
      <c r="L125" s="10">
        <v>9.9898016997167129</v>
      </c>
      <c r="M125" s="32">
        <v>0.72287390029325516</v>
      </c>
      <c r="N125" s="35">
        <f t="shared" si="1"/>
        <v>0.9676535087719299</v>
      </c>
    </row>
    <row r="126" spans="1:14" x14ac:dyDescent="0.25">
      <c r="A126" s="28" t="s">
        <v>80</v>
      </c>
      <c r="B126" s="9" t="s">
        <v>73</v>
      </c>
      <c r="C126" s="56" t="s">
        <v>303</v>
      </c>
      <c r="D126" s="56" t="s">
        <v>304</v>
      </c>
      <c r="E126" s="10">
        <v>12.006578947368419</v>
      </c>
      <c r="F126" s="10">
        <v>597</v>
      </c>
      <c r="G126" s="10">
        <v>497</v>
      </c>
      <c r="H126" s="10">
        <v>187</v>
      </c>
      <c r="I126" s="10">
        <v>36.313424657534242</v>
      </c>
      <c r="J126" s="10">
        <v>13.40931506849315</v>
      </c>
      <c r="K126" s="10">
        <v>28.734246575342464</v>
      </c>
      <c r="L126" s="10">
        <v>12.65972602739726</v>
      </c>
      <c r="M126" s="32">
        <v>0.8324958123953099</v>
      </c>
      <c r="N126" s="35">
        <f t="shared" si="1"/>
        <v>1.0005482456140349</v>
      </c>
    </row>
    <row r="127" spans="1:14" x14ac:dyDescent="0.25">
      <c r="A127" s="28" t="s">
        <v>80</v>
      </c>
      <c r="B127" s="9" t="s">
        <v>73</v>
      </c>
      <c r="C127" s="56" t="s">
        <v>750</v>
      </c>
      <c r="D127" s="56" t="s">
        <v>305</v>
      </c>
      <c r="E127" s="10">
        <v>12.006578947368418</v>
      </c>
      <c r="F127" s="10">
        <v>791</v>
      </c>
      <c r="G127" s="10">
        <v>606</v>
      </c>
      <c r="H127" s="10">
        <v>419</v>
      </c>
      <c r="I127" s="10">
        <v>48.973150684931511</v>
      </c>
      <c r="J127" s="10">
        <v>16.907397260273974</v>
      </c>
      <c r="K127" s="10">
        <v>33.898082191780816</v>
      </c>
      <c r="L127" s="10">
        <v>16.574246575342464</v>
      </c>
      <c r="M127" s="32">
        <v>0.76611883691529714</v>
      </c>
      <c r="N127" s="35">
        <f t="shared" si="1"/>
        <v>1.0005482456140349</v>
      </c>
    </row>
    <row r="128" spans="1:14" x14ac:dyDescent="0.25">
      <c r="A128" s="28" t="s">
        <v>80</v>
      </c>
      <c r="B128" s="9" t="s">
        <v>73</v>
      </c>
      <c r="C128" s="56" t="s">
        <v>751</v>
      </c>
      <c r="D128" s="56" t="s">
        <v>306</v>
      </c>
      <c r="E128" s="10">
        <v>12.006578947368418</v>
      </c>
      <c r="F128" s="10">
        <v>714</v>
      </c>
      <c r="G128" s="10">
        <v>639</v>
      </c>
      <c r="H128" s="10">
        <v>296</v>
      </c>
      <c r="I128" s="10">
        <v>43.226301369863002</v>
      </c>
      <c r="J128" s="10">
        <v>16.241095890410961</v>
      </c>
      <c r="K128" s="10">
        <v>37.396164383561647</v>
      </c>
      <c r="L128" s="10">
        <v>15.824657534246576</v>
      </c>
      <c r="M128" s="32">
        <v>0.89495798319327735</v>
      </c>
      <c r="N128" s="35">
        <f t="shared" si="1"/>
        <v>1.0005482456140349</v>
      </c>
    </row>
    <row r="129" spans="1:14" x14ac:dyDescent="0.25">
      <c r="A129" s="27" t="s">
        <v>80</v>
      </c>
      <c r="B129" s="23" t="s">
        <v>74</v>
      </c>
      <c r="C129" s="57"/>
      <c r="D129" s="57"/>
      <c r="E129" s="24">
        <v>11.973522167487641</v>
      </c>
      <c r="F129" s="24">
        <v>5543</v>
      </c>
      <c r="G129" s="24">
        <v>4496</v>
      </c>
      <c r="H129" s="24">
        <v>2189</v>
      </c>
      <c r="I129" s="24">
        <v>32.836019600718267</v>
      </c>
      <c r="J129" s="24">
        <v>9.3089362482757654</v>
      </c>
      <c r="K129" s="24">
        <v>25.272628210781804</v>
      </c>
      <c r="L129" s="24">
        <v>8.8962086227637833</v>
      </c>
      <c r="M129" s="40">
        <v>0.81111311564134947</v>
      </c>
      <c r="N129" s="39">
        <f t="shared" si="1"/>
        <v>0.99779351395730342</v>
      </c>
    </row>
    <row r="130" spans="1:14" ht="30" x14ac:dyDescent="0.25">
      <c r="A130" s="29" t="s">
        <v>80</v>
      </c>
      <c r="B130" s="9" t="s">
        <v>65</v>
      </c>
      <c r="C130" s="56" t="s">
        <v>307</v>
      </c>
      <c r="D130" s="56" t="s">
        <v>308</v>
      </c>
      <c r="E130" s="10">
        <v>12.006578947368423</v>
      </c>
      <c r="F130" s="10">
        <v>494</v>
      </c>
      <c r="G130" s="10">
        <v>401</v>
      </c>
      <c r="H130" s="10">
        <v>129</v>
      </c>
      <c r="I130" s="10">
        <v>31.732602739726019</v>
      </c>
      <c r="J130" s="10">
        <v>9.4115068493150691</v>
      </c>
      <c r="K130" s="10">
        <v>24.403287671232867</v>
      </c>
      <c r="L130" s="10">
        <v>8.9950684931506846</v>
      </c>
      <c r="M130" s="32">
        <v>0.81174089068825916</v>
      </c>
      <c r="N130" s="35">
        <f t="shared" si="1"/>
        <v>1.0005482456140353</v>
      </c>
    </row>
    <row r="131" spans="1:14" x14ac:dyDescent="0.25">
      <c r="A131" s="29" t="s">
        <v>80</v>
      </c>
      <c r="B131" s="9" t="s">
        <v>65</v>
      </c>
      <c r="C131" s="56" t="s">
        <v>309</v>
      </c>
      <c r="D131" s="56" t="s">
        <v>310</v>
      </c>
      <c r="E131" s="10">
        <v>8.9802631578947381</v>
      </c>
      <c r="F131" s="10">
        <v>195</v>
      </c>
      <c r="G131" s="10">
        <v>184</v>
      </c>
      <c r="H131" s="10">
        <v>234</v>
      </c>
      <c r="I131" s="10">
        <v>19.375824175824174</v>
      </c>
      <c r="J131" s="10">
        <v>2.3384615384615381</v>
      </c>
      <c r="K131" s="10">
        <v>18.596336996336994</v>
      </c>
      <c r="L131" s="10">
        <v>1.8930402930402928</v>
      </c>
      <c r="M131" s="32">
        <v>0.94358974358974357</v>
      </c>
      <c r="N131" s="35">
        <f t="shared" si="1"/>
        <v>0.7483552631578948</v>
      </c>
    </row>
    <row r="132" spans="1:14" x14ac:dyDescent="0.25">
      <c r="A132" s="27" t="s">
        <v>80</v>
      </c>
      <c r="B132" s="23" t="s">
        <v>66</v>
      </c>
      <c r="C132" s="57"/>
      <c r="D132" s="57"/>
      <c r="E132" s="24">
        <v>10.439379699248112</v>
      </c>
      <c r="F132" s="24">
        <v>689</v>
      </c>
      <c r="G132" s="24">
        <v>585</v>
      </c>
      <c r="H132" s="24">
        <v>363</v>
      </c>
      <c r="I132" s="24">
        <v>25.554213457775099</v>
      </c>
      <c r="J132" s="24">
        <v>5.8749841938883041</v>
      </c>
      <c r="K132" s="24">
        <v>21.499812333784931</v>
      </c>
      <c r="L132" s="24">
        <v>5.444054393095489</v>
      </c>
      <c r="M132" s="40">
        <v>0.84905660377358494</v>
      </c>
      <c r="N132" s="39">
        <f t="shared" si="1"/>
        <v>0.86994830827067604</v>
      </c>
    </row>
    <row r="133" spans="1:14" x14ac:dyDescent="0.25">
      <c r="A133" s="17" t="s">
        <v>81</v>
      </c>
      <c r="B133" s="18"/>
      <c r="C133" s="58"/>
      <c r="D133" s="58"/>
      <c r="E133" s="19">
        <v>11.641815687868256</v>
      </c>
      <c r="F133" s="19">
        <v>6232</v>
      </c>
      <c r="G133" s="19">
        <v>5081</v>
      </c>
      <c r="H133" s="19">
        <v>2552</v>
      </c>
      <c r="I133" s="19">
        <v>29.195116529246683</v>
      </c>
      <c r="J133" s="19">
        <v>7.5919602210820347</v>
      </c>
      <c r="K133" s="19">
        <v>23.386220272283367</v>
      </c>
      <c r="L133" s="19">
        <v>7.1701315079296357</v>
      </c>
      <c r="M133" s="33">
        <v>0.81530808729139925</v>
      </c>
      <c r="N133" s="36">
        <f t="shared" si="1"/>
        <v>0.97015130732235466</v>
      </c>
    </row>
    <row r="134" spans="1:14" x14ac:dyDescent="0.25">
      <c r="A134" s="28" t="s">
        <v>33</v>
      </c>
      <c r="B134" s="9" t="s">
        <v>73</v>
      </c>
      <c r="C134" s="56" t="s">
        <v>311</v>
      </c>
      <c r="D134" s="56" t="s">
        <v>312</v>
      </c>
      <c r="E134" s="10">
        <v>12.006578947368421</v>
      </c>
      <c r="F134" s="10">
        <v>604</v>
      </c>
      <c r="G134" s="10">
        <v>303</v>
      </c>
      <c r="H134" s="10">
        <v>334</v>
      </c>
      <c r="I134" s="10">
        <v>44.225753424657526</v>
      </c>
      <c r="J134" s="10">
        <v>6.08</v>
      </c>
      <c r="K134" s="10">
        <v>19.32273972602739</v>
      </c>
      <c r="L134" s="10">
        <v>5.9134246575342466</v>
      </c>
      <c r="M134" s="32">
        <v>0.5016556291390728</v>
      </c>
      <c r="N134" s="35">
        <f t="shared" si="1"/>
        <v>1.0005482456140351</v>
      </c>
    </row>
    <row r="135" spans="1:14" x14ac:dyDescent="0.25">
      <c r="A135" s="28" t="s">
        <v>33</v>
      </c>
      <c r="B135" s="9" t="s">
        <v>73</v>
      </c>
      <c r="C135" s="56" t="s">
        <v>313</v>
      </c>
      <c r="D135" s="56" t="s">
        <v>314</v>
      </c>
      <c r="E135" s="10">
        <v>12.006578947368418</v>
      </c>
      <c r="F135" s="10">
        <v>1114</v>
      </c>
      <c r="G135" s="10">
        <v>337</v>
      </c>
      <c r="H135" s="10">
        <v>387</v>
      </c>
      <c r="I135" s="10">
        <v>81.621917808219195</v>
      </c>
      <c r="J135" s="10">
        <v>11.160547945205479</v>
      </c>
      <c r="K135" s="10">
        <v>17.1572602739726</v>
      </c>
      <c r="L135" s="10">
        <v>10.91068493150685</v>
      </c>
      <c r="M135" s="32">
        <v>0.30251346499102333</v>
      </c>
      <c r="N135" s="35">
        <f t="shared" si="1"/>
        <v>1.0005482456140349</v>
      </c>
    </row>
    <row r="136" spans="1:14" x14ac:dyDescent="0.25">
      <c r="A136" s="28" t="s">
        <v>33</v>
      </c>
      <c r="B136" s="9" t="s">
        <v>73</v>
      </c>
      <c r="C136" s="56" t="s">
        <v>315</v>
      </c>
      <c r="D136" s="56" t="s">
        <v>316</v>
      </c>
      <c r="E136" s="10">
        <v>12.006578947368421</v>
      </c>
      <c r="F136" s="10">
        <v>1035</v>
      </c>
      <c r="G136" s="10">
        <v>546</v>
      </c>
      <c r="H136" s="10">
        <v>350</v>
      </c>
      <c r="I136" s="10">
        <v>74.375890410958903</v>
      </c>
      <c r="J136" s="10">
        <v>11.826849315068493</v>
      </c>
      <c r="K136" s="10">
        <v>33.814794520547935</v>
      </c>
      <c r="L136" s="10">
        <v>11.66027397260274</v>
      </c>
      <c r="M136" s="32">
        <v>0.52753623188405796</v>
      </c>
      <c r="N136" s="35">
        <f t="shared" si="1"/>
        <v>1.0005482456140351</v>
      </c>
    </row>
    <row r="137" spans="1:14" x14ac:dyDescent="0.25">
      <c r="A137" s="28" t="s">
        <v>33</v>
      </c>
      <c r="B137" s="9" t="s">
        <v>73</v>
      </c>
      <c r="C137" s="56" t="s">
        <v>317</v>
      </c>
      <c r="D137" s="56" t="s">
        <v>318</v>
      </c>
      <c r="E137" s="10">
        <v>12.006578947368421</v>
      </c>
      <c r="F137" s="10">
        <v>124</v>
      </c>
      <c r="G137" s="10">
        <v>425</v>
      </c>
      <c r="H137" s="10">
        <v>290</v>
      </c>
      <c r="I137" s="10">
        <v>4.1643835616438354</v>
      </c>
      <c r="J137" s="10">
        <v>6.1632876712328768</v>
      </c>
      <c r="K137" s="10">
        <v>29.150684931506845</v>
      </c>
      <c r="L137" s="10">
        <v>6.2465753424657535</v>
      </c>
      <c r="M137" s="32">
        <v>3.4274193548387095</v>
      </c>
      <c r="N137" s="35">
        <f t="shared" si="1"/>
        <v>1.0005482456140351</v>
      </c>
    </row>
    <row r="138" spans="1:14" x14ac:dyDescent="0.25">
      <c r="A138" s="28" t="s">
        <v>33</v>
      </c>
      <c r="B138" s="9" t="s">
        <v>73</v>
      </c>
      <c r="C138" s="56" t="s">
        <v>319</v>
      </c>
      <c r="D138" s="56" t="s">
        <v>320</v>
      </c>
      <c r="E138" s="10">
        <v>12.006578947368421</v>
      </c>
      <c r="F138" s="10">
        <v>163</v>
      </c>
      <c r="G138" s="10">
        <v>402</v>
      </c>
      <c r="H138" s="10">
        <v>227</v>
      </c>
      <c r="I138" s="10">
        <v>7.1627397260273966</v>
      </c>
      <c r="J138" s="10">
        <v>6.413150684931507</v>
      </c>
      <c r="K138" s="10">
        <v>27.068493150684933</v>
      </c>
      <c r="L138" s="10">
        <v>6.413150684931507</v>
      </c>
      <c r="M138" s="32">
        <v>2.4662576687116564</v>
      </c>
      <c r="N138" s="35">
        <f t="shared" si="1"/>
        <v>1.0005482456140351</v>
      </c>
    </row>
    <row r="139" spans="1:14" x14ac:dyDescent="0.25">
      <c r="A139" s="28" t="s">
        <v>33</v>
      </c>
      <c r="B139" s="9" t="s">
        <v>73</v>
      </c>
      <c r="C139" s="56" t="s">
        <v>321</v>
      </c>
      <c r="D139" s="56" t="s">
        <v>322</v>
      </c>
      <c r="E139" s="10">
        <v>12.006578947368423</v>
      </c>
      <c r="F139" s="10">
        <v>1112</v>
      </c>
      <c r="G139" s="10">
        <v>419</v>
      </c>
      <c r="H139" s="10">
        <v>280</v>
      </c>
      <c r="I139" s="10">
        <v>82.121643835616439</v>
      </c>
      <c r="J139" s="10">
        <v>10.494246575342466</v>
      </c>
      <c r="K139" s="10">
        <v>24.070136986301367</v>
      </c>
      <c r="L139" s="10">
        <v>10.827397260273973</v>
      </c>
      <c r="M139" s="32">
        <v>0.37679856115107913</v>
      </c>
      <c r="N139" s="35">
        <f t="shared" si="1"/>
        <v>1.0005482456140353</v>
      </c>
    </row>
    <row r="140" spans="1:14" x14ac:dyDescent="0.25">
      <c r="A140" s="28" t="s">
        <v>33</v>
      </c>
      <c r="B140" s="9" t="s">
        <v>73</v>
      </c>
      <c r="C140" s="56" t="s">
        <v>323</v>
      </c>
      <c r="D140" s="56" t="s">
        <v>324</v>
      </c>
      <c r="E140" s="10">
        <v>12.006578947368423</v>
      </c>
      <c r="F140" s="10">
        <v>978</v>
      </c>
      <c r="G140" s="10">
        <v>404</v>
      </c>
      <c r="H140" s="10">
        <v>336</v>
      </c>
      <c r="I140" s="10">
        <v>70.378082191780805</v>
      </c>
      <c r="J140" s="10">
        <v>11.077260273972604</v>
      </c>
      <c r="K140" s="10">
        <v>22.321095890410948</v>
      </c>
      <c r="L140" s="10">
        <v>11.327123287671233</v>
      </c>
      <c r="M140" s="32">
        <v>0.41308793456032722</v>
      </c>
      <c r="N140" s="35">
        <f t="shared" si="1"/>
        <v>1.0005482456140353</v>
      </c>
    </row>
    <row r="141" spans="1:14" x14ac:dyDescent="0.25">
      <c r="A141" s="28" t="s">
        <v>33</v>
      </c>
      <c r="B141" s="9" t="s">
        <v>73</v>
      </c>
      <c r="C141" s="56" t="s">
        <v>325</v>
      </c>
      <c r="D141" s="56" t="s">
        <v>326</v>
      </c>
      <c r="E141" s="10">
        <v>12.006578947368423</v>
      </c>
      <c r="F141" s="10">
        <v>1017</v>
      </c>
      <c r="G141" s="10">
        <v>457</v>
      </c>
      <c r="H141" s="10">
        <v>429</v>
      </c>
      <c r="I141" s="10">
        <v>75.375342465753405</v>
      </c>
      <c r="J141" s="10">
        <v>9.3282191780821915</v>
      </c>
      <c r="K141" s="10">
        <v>28.817534246575335</v>
      </c>
      <c r="L141" s="10">
        <v>9.2449315068493156</v>
      </c>
      <c r="M141" s="32">
        <v>0.44936086529006886</v>
      </c>
      <c r="N141" s="35">
        <f t="shared" si="1"/>
        <v>1.0005482456140353</v>
      </c>
    </row>
    <row r="142" spans="1:14" x14ac:dyDescent="0.25">
      <c r="A142" s="28" t="s">
        <v>33</v>
      </c>
      <c r="B142" s="9" t="s">
        <v>73</v>
      </c>
      <c r="C142" s="56" t="s">
        <v>327</v>
      </c>
      <c r="D142" s="56" t="s">
        <v>328</v>
      </c>
      <c r="E142" s="10">
        <v>12.006578947368425</v>
      </c>
      <c r="F142" s="10">
        <v>668</v>
      </c>
      <c r="G142" s="10">
        <v>474</v>
      </c>
      <c r="H142" s="10">
        <v>423</v>
      </c>
      <c r="I142" s="10">
        <v>50.722191780821916</v>
      </c>
      <c r="J142" s="10">
        <v>4.9139726027397259</v>
      </c>
      <c r="K142" s="10">
        <v>34.980821917808207</v>
      </c>
      <c r="L142" s="10">
        <v>4.4975342465753423</v>
      </c>
      <c r="M142" s="32">
        <v>0.70958083832335328</v>
      </c>
      <c r="N142" s="35">
        <f t="shared" si="1"/>
        <v>1.0005482456140353</v>
      </c>
    </row>
    <row r="143" spans="1:14" x14ac:dyDescent="0.25">
      <c r="A143" s="28" t="s">
        <v>33</v>
      </c>
      <c r="B143" s="9" t="s">
        <v>73</v>
      </c>
      <c r="C143" s="56" t="s">
        <v>329</v>
      </c>
      <c r="D143" s="56" t="s">
        <v>330</v>
      </c>
      <c r="E143" s="10">
        <v>12.006578947368421</v>
      </c>
      <c r="F143" s="10">
        <v>133</v>
      </c>
      <c r="G143" s="10">
        <v>266</v>
      </c>
      <c r="H143" s="10">
        <v>499</v>
      </c>
      <c r="I143" s="10">
        <v>4.7473972602739725</v>
      </c>
      <c r="J143" s="10">
        <v>6.3298630136986294</v>
      </c>
      <c r="K143" s="10">
        <v>17.407123287671233</v>
      </c>
      <c r="L143" s="10">
        <v>4.7473972602739725</v>
      </c>
      <c r="M143" s="32">
        <v>2</v>
      </c>
      <c r="N143" s="35">
        <f t="shared" si="1"/>
        <v>1.0005482456140351</v>
      </c>
    </row>
    <row r="144" spans="1:14" x14ac:dyDescent="0.25">
      <c r="A144" s="28" t="s">
        <v>33</v>
      </c>
      <c r="B144" s="9" t="s">
        <v>73</v>
      </c>
      <c r="C144" s="56" t="s">
        <v>331</v>
      </c>
      <c r="D144" s="56" t="s">
        <v>332</v>
      </c>
      <c r="E144" s="10">
        <v>12.006578947368419</v>
      </c>
      <c r="F144" s="10">
        <v>811</v>
      </c>
      <c r="G144" s="10">
        <v>550</v>
      </c>
      <c r="H144" s="10">
        <v>255</v>
      </c>
      <c r="I144" s="10">
        <v>56.385753424657537</v>
      </c>
      <c r="J144" s="10">
        <v>11.160547945205479</v>
      </c>
      <c r="K144" s="10">
        <v>34.814246575342459</v>
      </c>
      <c r="L144" s="10">
        <v>10.993972602739726</v>
      </c>
      <c r="M144" s="32">
        <v>0.67817509247842167</v>
      </c>
      <c r="N144" s="35">
        <f t="shared" si="1"/>
        <v>1.0005482456140349</v>
      </c>
    </row>
    <row r="145" spans="1:14" x14ac:dyDescent="0.25">
      <c r="A145" s="27" t="s">
        <v>33</v>
      </c>
      <c r="B145" s="23" t="s">
        <v>74</v>
      </c>
      <c r="C145" s="57"/>
      <c r="D145" s="57"/>
      <c r="E145" s="24">
        <v>12.006578947368364</v>
      </c>
      <c r="F145" s="24">
        <v>7759</v>
      </c>
      <c r="G145" s="24">
        <v>4583</v>
      </c>
      <c r="H145" s="24">
        <v>3810</v>
      </c>
      <c r="I145" s="24">
        <v>50.116463262764633</v>
      </c>
      <c r="J145" s="24">
        <v>8.6316313823163124</v>
      </c>
      <c r="K145" s="24">
        <v>26.265902864259029</v>
      </c>
      <c r="L145" s="24">
        <v>8.4347696139476973</v>
      </c>
      <c r="M145" s="40">
        <v>0.59066890063152466</v>
      </c>
      <c r="N145" s="39">
        <f t="shared" si="1"/>
        <v>1.0005482456140304</v>
      </c>
    </row>
    <row r="146" spans="1:14" x14ac:dyDescent="0.25">
      <c r="A146" s="17" t="s">
        <v>41</v>
      </c>
      <c r="B146" s="18"/>
      <c r="C146" s="58"/>
      <c r="D146" s="58"/>
      <c r="E146" s="19">
        <v>12.006578947368364</v>
      </c>
      <c r="F146" s="19">
        <v>7759</v>
      </c>
      <c r="G146" s="19">
        <v>4583</v>
      </c>
      <c r="H146" s="19">
        <v>3810</v>
      </c>
      <c r="I146" s="19">
        <v>50.116463262764633</v>
      </c>
      <c r="J146" s="19">
        <v>8.6316313823163124</v>
      </c>
      <c r="K146" s="19">
        <v>26.265902864259029</v>
      </c>
      <c r="L146" s="19">
        <v>8.4347696139476973</v>
      </c>
      <c r="M146" s="33">
        <v>0.59066890063152466</v>
      </c>
      <c r="N146" s="36">
        <f t="shared" si="1"/>
        <v>1.0005482456140304</v>
      </c>
    </row>
    <row r="147" spans="1:14" x14ac:dyDescent="0.25">
      <c r="A147" s="28" t="s">
        <v>82</v>
      </c>
      <c r="B147" s="9" t="s">
        <v>73</v>
      </c>
      <c r="C147" s="56" t="s">
        <v>333</v>
      </c>
      <c r="D147" s="56" t="s">
        <v>334</v>
      </c>
      <c r="E147" s="10">
        <v>5.953947368421054</v>
      </c>
      <c r="F147" s="10">
        <v>311</v>
      </c>
      <c r="G147" s="10">
        <v>227</v>
      </c>
      <c r="H147" s="10">
        <v>1989</v>
      </c>
      <c r="I147" s="10">
        <v>42.996685082872922</v>
      </c>
      <c r="J147" s="10">
        <v>9.2375690607734793</v>
      </c>
      <c r="K147" s="10">
        <v>28.72044198895027</v>
      </c>
      <c r="L147" s="10">
        <v>9.4055248618784528</v>
      </c>
      <c r="M147" s="32">
        <v>0.729903536977492</v>
      </c>
      <c r="N147" s="35">
        <f t="shared" si="1"/>
        <v>0.4961622807017545</v>
      </c>
    </row>
    <row r="148" spans="1:14" x14ac:dyDescent="0.25">
      <c r="A148" s="28" t="s">
        <v>82</v>
      </c>
      <c r="B148" s="9" t="s">
        <v>73</v>
      </c>
      <c r="C148" s="56" t="s">
        <v>335</v>
      </c>
      <c r="D148" s="56" t="s">
        <v>336</v>
      </c>
      <c r="E148" s="10">
        <v>12.006578947368419</v>
      </c>
      <c r="F148" s="10">
        <v>510</v>
      </c>
      <c r="G148" s="10">
        <v>407</v>
      </c>
      <c r="H148" s="10">
        <v>669</v>
      </c>
      <c r="I148" s="10">
        <v>37.562739726027388</v>
      </c>
      <c r="J148" s="10">
        <v>4.9139726027397259</v>
      </c>
      <c r="K148" s="10">
        <v>29.90027397260274</v>
      </c>
      <c r="L148" s="10">
        <v>3.9978082191780819</v>
      </c>
      <c r="M148" s="32">
        <v>0.79803921568627456</v>
      </c>
      <c r="N148" s="35">
        <f t="shared" ref="N148:N211" si="2">+E148/12</f>
        <v>1.0005482456140349</v>
      </c>
    </row>
    <row r="149" spans="1:14" x14ac:dyDescent="0.25">
      <c r="A149" s="28" t="s">
        <v>82</v>
      </c>
      <c r="B149" s="9" t="s">
        <v>73</v>
      </c>
      <c r="C149" s="56" t="s">
        <v>337</v>
      </c>
      <c r="D149" s="56" t="s">
        <v>338</v>
      </c>
      <c r="E149" s="10">
        <v>11.578947368421051</v>
      </c>
      <c r="F149" s="10">
        <v>531</v>
      </c>
      <c r="G149" s="10">
        <v>497</v>
      </c>
      <c r="H149" s="10">
        <v>1211</v>
      </c>
      <c r="I149" s="10">
        <v>38.43181818181818</v>
      </c>
      <c r="J149" s="10">
        <v>7.4272727272727268</v>
      </c>
      <c r="K149" s="10">
        <v>36.013636363636365</v>
      </c>
      <c r="L149" s="10">
        <v>6.9090909090909092</v>
      </c>
      <c r="M149" s="32">
        <v>0.935969868173258</v>
      </c>
      <c r="N149" s="35">
        <f t="shared" si="2"/>
        <v>0.96491228070175428</v>
      </c>
    </row>
    <row r="150" spans="1:14" x14ac:dyDescent="0.25">
      <c r="A150" s="28" t="s">
        <v>82</v>
      </c>
      <c r="B150" s="9" t="s">
        <v>73</v>
      </c>
      <c r="C150" s="56" t="s">
        <v>339</v>
      </c>
      <c r="D150" s="56" t="s">
        <v>340</v>
      </c>
      <c r="E150" s="10">
        <v>12.006578947368423</v>
      </c>
      <c r="F150" s="10">
        <v>495</v>
      </c>
      <c r="G150" s="10">
        <v>358</v>
      </c>
      <c r="H150" s="10">
        <v>333</v>
      </c>
      <c r="I150" s="10">
        <v>35.730410958904102</v>
      </c>
      <c r="J150" s="10">
        <v>5.496986301369863</v>
      </c>
      <c r="K150" s="10">
        <v>24.569863013698633</v>
      </c>
      <c r="L150" s="10">
        <v>5.2471232876712328</v>
      </c>
      <c r="M150" s="32">
        <v>0.72323232323232323</v>
      </c>
      <c r="N150" s="35">
        <f t="shared" si="2"/>
        <v>1.0005482456140353</v>
      </c>
    </row>
    <row r="151" spans="1:14" x14ac:dyDescent="0.25">
      <c r="A151" s="28" t="s">
        <v>82</v>
      </c>
      <c r="B151" s="9" t="s">
        <v>73</v>
      </c>
      <c r="C151" s="56" t="s">
        <v>341</v>
      </c>
      <c r="D151" s="56" t="s">
        <v>342</v>
      </c>
      <c r="E151" s="10">
        <v>12.006578947368419</v>
      </c>
      <c r="F151" s="10">
        <v>525</v>
      </c>
      <c r="G151" s="10">
        <v>396</v>
      </c>
      <c r="H151" s="10">
        <v>384</v>
      </c>
      <c r="I151" s="10">
        <v>37.229589041095892</v>
      </c>
      <c r="J151" s="10">
        <v>6.4964383561643837</v>
      </c>
      <c r="K151" s="10">
        <v>27.651506849315066</v>
      </c>
      <c r="L151" s="10">
        <v>5.3304109589041095</v>
      </c>
      <c r="M151" s="32">
        <v>0.75428571428571434</v>
      </c>
      <c r="N151" s="35">
        <f t="shared" si="2"/>
        <v>1.0005482456140349</v>
      </c>
    </row>
    <row r="152" spans="1:14" x14ac:dyDescent="0.25">
      <c r="A152" s="28" t="s">
        <v>82</v>
      </c>
      <c r="B152" s="9" t="s">
        <v>73</v>
      </c>
      <c r="C152" s="56" t="s">
        <v>343</v>
      </c>
      <c r="D152" s="56" t="s">
        <v>344</v>
      </c>
      <c r="E152" s="10">
        <v>10</v>
      </c>
      <c r="F152" s="10">
        <v>509</v>
      </c>
      <c r="G152" s="10">
        <v>405</v>
      </c>
      <c r="H152" s="10">
        <v>540</v>
      </c>
      <c r="I152" s="10">
        <v>42.599999999999994</v>
      </c>
      <c r="J152" s="10">
        <v>8.3000000000000007</v>
      </c>
      <c r="K152" s="10">
        <v>32.5</v>
      </c>
      <c r="L152" s="10">
        <v>8</v>
      </c>
      <c r="M152" s="32">
        <v>0.79567779960707274</v>
      </c>
      <c r="N152" s="35">
        <f t="shared" si="2"/>
        <v>0.83333333333333337</v>
      </c>
    </row>
    <row r="153" spans="1:14" ht="30" x14ac:dyDescent="0.25">
      <c r="A153" s="28" t="s">
        <v>82</v>
      </c>
      <c r="B153" s="9" t="s">
        <v>73</v>
      </c>
      <c r="C153" s="56" t="s">
        <v>345</v>
      </c>
      <c r="D153" s="56" t="s">
        <v>346</v>
      </c>
      <c r="E153" s="10">
        <v>12.006578947368419</v>
      </c>
      <c r="F153" s="10">
        <v>568</v>
      </c>
      <c r="G153" s="10">
        <v>706</v>
      </c>
      <c r="H153" s="10">
        <v>1159</v>
      </c>
      <c r="I153" s="10">
        <v>40.394520547945206</v>
      </c>
      <c r="J153" s="10">
        <v>6.9128767123287673</v>
      </c>
      <c r="K153" s="10">
        <v>51.471780821917804</v>
      </c>
      <c r="L153" s="10">
        <v>7.329315068493151</v>
      </c>
      <c r="M153" s="32">
        <v>1.2429577464788732</v>
      </c>
      <c r="N153" s="35">
        <f t="shared" si="2"/>
        <v>1.0005482456140349</v>
      </c>
    </row>
    <row r="154" spans="1:14" x14ac:dyDescent="0.25">
      <c r="A154" s="27" t="s">
        <v>82</v>
      </c>
      <c r="B154" s="23" t="s">
        <v>74</v>
      </c>
      <c r="C154" s="57"/>
      <c r="D154" s="57"/>
      <c r="E154" s="24">
        <v>10.841718266253869</v>
      </c>
      <c r="F154" s="24">
        <v>3449</v>
      </c>
      <c r="G154" s="24">
        <v>2996</v>
      </c>
      <c r="H154" s="24">
        <v>6285</v>
      </c>
      <c r="I154" s="24">
        <v>39.277966219809095</v>
      </c>
      <c r="J154" s="24">
        <v>6.9693022515212784</v>
      </c>
      <c r="K154" s="24">
        <v>32.975357572874415</v>
      </c>
      <c r="L154" s="24">
        <v>6.6027533293165632</v>
      </c>
      <c r="M154" s="40">
        <v>0.8686575819077994</v>
      </c>
      <c r="N154" s="39">
        <f t="shared" si="2"/>
        <v>0.90347652218782237</v>
      </c>
    </row>
    <row r="155" spans="1:14" ht="30" x14ac:dyDescent="0.25">
      <c r="A155" s="28" t="s">
        <v>82</v>
      </c>
      <c r="B155" s="9" t="s">
        <v>65</v>
      </c>
      <c r="C155" s="56" t="s">
        <v>347</v>
      </c>
      <c r="D155" s="56" t="s">
        <v>217</v>
      </c>
      <c r="E155" s="10">
        <v>12.006578947368418</v>
      </c>
      <c r="F155" s="10">
        <v>248</v>
      </c>
      <c r="G155" s="10">
        <v>204</v>
      </c>
      <c r="H155" s="10">
        <v>105</v>
      </c>
      <c r="I155" s="10">
        <v>11.243835616438353</v>
      </c>
      <c r="J155" s="10">
        <v>9.4115068493150691</v>
      </c>
      <c r="K155" s="10">
        <v>9.0783561643835604</v>
      </c>
      <c r="L155" s="10">
        <v>7.912328767123288</v>
      </c>
      <c r="M155" s="32">
        <v>0.82258064516129037</v>
      </c>
      <c r="N155" s="35">
        <f t="shared" si="2"/>
        <v>1.0005482456140349</v>
      </c>
    </row>
    <row r="156" spans="1:14" ht="30" x14ac:dyDescent="0.25">
      <c r="A156" s="28" t="s">
        <v>82</v>
      </c>
      <c r="B156" s="9" t="s">
        <v>65</v>
      </c>
      <c r="C156" s="56" t="s">
        <v>348</v>
      </c>
      <c r="D156" s="56" t="s">
        <v>349</v>
      </c>
      <c r="E156" s="10">
        <v>12.006578947368418</v>
      </c>
      <c r="F156" s="10">
        <v>415</v>
      </c>
      <c r="G156" s="10">
        <v>508</v>
      </c>
      <c r="H156" s="10">
        <v>135</v>
      </c>
      <c r="I156" s="10">
        <v>33.398356164383564</v>
      </c>
      <c r="J156" s="10">
        <v>1.1660273972602739</v>
      </c>
      <c r="K156" s="10">
        <v>41.560547945205478</v>
      </c>
      <c r="L156" s="10">
        <v>0.74958904109589042</v>
      </c>
      <c r="M156" s="32">
        <v>1.2240963855421687</v>
      </c>
      <c r="N156" s="35">
        <f t="shared" si="2"/>
        <v>1.0005482456140349</v>
      </c>
    </row>
    <row r="157" spans="1:14" x14ac:dyDescent="0.25">
      <c r="A157" s="28" t="s">
        <v>82</v>
      </c>
      <c r="B157" s="9" t="s">
        <v>65</v>
      </c>
      <c r="C157" s="56" t="s">
        <v>350</v>
      </c>
      <c r="D157" s="56" t="s">
        <v>351</v>
      </c>
      <c r="E157" s="10">
        <v>12.006578947368423</v>
      </c>
      <c r="F157" s="10">
        <v>211</v>
      </c>
      <c r="G157" s="10">
        <v>204</v>
      </c>
      <c r="H157" s="10">
        <v>249</v>
      </c>
      <c r="I157" s="10">
        <v>15.408219178082186</v>
      </c>
      <c r="J157" s="10">
        <v>2.1654794520547944</v>
      </c>
      <c r="K157" s="10">
        <v>15.907945205479447</v>
      </c>
      <c r="L157" s="10">
        <v>1.0827397260273972</v>
      </c>
      <c r="M157" s="32">
        <v>0.96682464454976302</v>
      </c>
      <c r="N157" s="35">
        <f t="shared" si="2"/>
        <v>1.0005482456140353</v>
      </c>
    </row>
    <row r="158" spans="1:14" x14ac:dyDescent="0.25">
      <c r="A158" s="28" t="s">
        <v>82</v>
      </c>
      <c r="B158" s="9" t="s">
        <v>65</v>
      </c>
      <c r="C158" s="56" t="s">
        <v>352</v>
      </c>
      <c r="D158" s="56" t="s">
        <v>353</v>
      </c>
      <c r="E158" s="10">
        <v>12.006578947368419</v>
      </c>
      <c r="F158" s="10">
        <v>253</v>
      </c>
      <c r="G158" s="10">
        <v>158</v>
      </c>
      <c r="H158" s="10">
        <v>269</v>
      </c>
      <c r="I158" s="10">
        <v>17.490410958904107</v>
      </c>
      <c r="J158" s="10">
        <v>3.5813698630136988</v>
      </c>
      <c r="K158" s="10">
        <v>9.5780821917808208</v>
      </c>
      <c r="L158" s="10">
        <v>3.5813698630136988</v>
      </c>
      <c r="M158" s="32">
        <v>0.62450592885375489</v>
      </c>
      <c r="N158" s="35">
        <f t="shared" si="2"/>
        <v>1.0005482456140349</v>
      </c>
    </row>
    <row r="159" spans="1:14" x14ac:dyDescent="0.25">
      <c r="A159" s="28" t="s">
        <v>82</v>
      </c>
      <c r="B159" s="9" t="s">
        <v>65</v>
      </c>
      <c r="C159" s="56" t="s">
        <v>354</v>
      </c>
      <c r="D159" s="56" t="s">
        <v>355</v>
      </c>
      <c r="E159" s="10">
        <v>10</v>
      </c>
      <c r="F159" s="10">
        <v>249</v>
      </c>
      <c r="G159" s="10">
        <v>166</v>
      </c>
      <c r="H159" s="10">
        <v>324</v>
      </c>
      <c r="I159" s="10">
        <v>24.900000000000002</v>
      </c>
      <c r="J159" s="10"/>
      <c r="K159" s="10">
        <v>16.600000000000001</v>
      </c>
      <c r="L159" s="10"/>
      <c r="M159" s="32">
        <v>0.66666666666666663</v>
      </c>
      <c r="N159" s="35">
        <f t="shared" si="2"/>
        <v>0.83333333333333337</v>
      </c>
    </row>
    <row r="160" spans="1:14" x14ac:dyDescent="0.25">
      <c r="A160" s="27" t="s">
        <v>82</v>
      </c>
      <c r="B160" s="23" t="s">
        <v>66</v>
      </c>
      <c r="C160" s="57"/>
      <c r="D160" s="57"/>
      <c r="E160" s="24">
        <v>11.630345394736848</v>
      </c>
      <c r="F160" s="24">
        <v>1376</v>
      </c>
      <c r="G160" s="24">
        <v>1240</v>
      </c>
      <c r="H160" s="24">
        <v>1082</v>
      </c>
      <c r="I160" s="24">
        <v>20.488164383561646</v>
      </c>
      <c r="J160" s="24">
        <v>4.0810958904109595</v>
      </c>
      <c r="K160" s="24">
        <v>18.544986301369864</v>
      </c>
      <c r="L160" s="24">
        <v>3.3315068493150681</v>
      </c>
      <c r="M160" s="40">
        <v>0.90116279069767447</v>
      </c>
      <c r="N160" s="39">
        <f t="shared" si="2"/>
        <v>0.96919544956140402</v>
      </c>
    </row>
    <row r="161" spans="1:14" x14ac:dyDescent="0.25">
      <c r="A161" s="17" t="s">
        <v>83</v>
      </c>
      <c r="B161" s="18"/>
      <c r="C161" s="58"/>
      <c r="D161" s="58"/>
      <c r="E161" s="19">
        <v>11.254457697983234</v>
      </c>
      <c r="F161" s="19">
        <v>4825</v>
      </c>
      <c r="G161" s="19">
        <v>4236</v>
      </c>
      <c r="H161" s="19">
        <v>7367</v>
      </c>
      <c r="I161" s="19">
        <v>29.88306530168537</v>
      </c>
      <c r="J161" s="19">
        <v>5.525199070966119</v>
      </c>
      <c r="K161" s="19">
        <v>25.760171937122138</v>
      </c>
      <c r="L161" s="19">
        <v>4.9671300893158161</v>
      </c>
      <c r="M161" s="33">
        <v>0.87792746113989639</v>
      </c>
      <c r="N161" s="36">
        <f t="shared" si="2"/>
        <v>0.93787147483193622</v>
      </c>
    </row>
    <row r="162" spans="1:14" x14ac:dyDescent="0.25">
      <c r="A162" s="28" t="s">
        <v>84</v>
      </c>
      <c r="B162" s="9" t="s">
        <v>73</v>
      </c>
      <c r="C162" s="56" t="s">
        <v>356</v>
      </c>
      <c r="D162" s="56" t="s">
        <v>357</v>
      </c>
      <c r="E162" s="10">
        <v>12.006578947368419</v>
      </c>
      <c r="F162" s="10">
        <v>766</v>
      </c>
      <c r="G162" s="10">
        <v>447</v>
      </c>
      <c r="H162" s="10">
        <v>609</v>
      </c>
      <c r="I162" s="10">
        <v>59.050958904109592</v>
      </c>
      <c r="J162" s="10">
        <v>4.7473972602739725</v>
      </c>
      <c r="K162" s="10">
        <v>31.649315068493149</v>
      </c>
      <c r="L162" s="10">
        <v>5.5802739726027397</v>
      </c>
      <c r="M162" s="32">
        <v>0.58355091383812008</v>
      </c>
      <c r="N162" s="35">
        <f t="shared" si="2"/>
        <v>1.0005482456140349</v>
      </c>
    </row>
    <row r="163" spans="1:14" x14ac:dyDescent="0.25">
      <c r="A163" s="28" t="s">
        <v>84</v>
      </c>
      <c r="B163" s="9" t="s">
        <v>73</v>
      </c>
      <c r="C163" s="56" t="s">
        <v>358</v>
      </c>
      <c r="D163" s="56" t="s">
        <v>359</v>
      </c>
      <c r="E163" s="10">
        <v>12.006578947368425</v>
      </c>
      <c r="F163" s="10">
        <v>925</v>
      </c>
      <c r="G163" s="10">
        <v>693</v>
      </c>
      <c r="H163" s="10">
        <v>270</v>
      </c>
      <c r="I163" s="10">
        <v>60.050410958904109</v>
      </c>
      <c r="J163" s="10">
        <v>16.990684931506848</v>
      </c>
      <c r="K163" s="10">
        <v>40.561095890410961</v>
      </c>
      <c r="L163" s="10">
        <v>17.157260273972604</v>
      </c>
      <c r="M163" s="32">
        <v>0.7491891891891892</v>
      </c>
      <c r="N163" s="35">
        <f t="shared" si="2"/>
        <v>1.0005482456140353</v>
      </c>
    </row>
    <row r="164" spans="1:14" x14ac:dyDescent="0.25">
      <c r="A164" s="28" t="s">
        <v>84</v>
      </c>
      <c r="B164" s="9" t="s">
        <v>73</v>
      </c>
      <c r="C164" s="56" t="s">
        <v>360</v>
      </c>
      <c r="D164" s="56" t="s">
        <v>361</v>
      </c>
      <c r="E164" s="10">
        <v>8.9802631578947381</v>
      </c>
      <c r="F164" s="10">
        <v>1106</v>
      </c>
      <c r="G164" s="10">
        <v>805</v>
      </c>
      <c r="H164" s="10">
        <v>628</v>
      </c>
      <c r="I164" s="10">
        <v>95.320146520146508</v>
      </c>
      <c r="J164" s="10">
        <v>27.838827838827832</v>
      </c>
      <c r="K164" s="10">
        <v>62.581684981684965</v>
      </c>
      <c r="L164" s="10">
        <v>27.059340659340656</v>
      </c>
      <c r="M164" s="32">
        <v>0.72784810126582278</v>
      </c>
      <c r="N164" s="35">
        <f t="shared" si="2"/>
        <v>0.7483552631578948</v>
      </c>
    </row>
    <row r="165" spans="1:14" x14ac:dyDescent="0.25">
      <c r="A165" s="28" t="s">
        <v>84</v>
      </c>
      <c r="B165" s="9" t="s">
        <v>73</v>
      </c>
      <c r="C165" s="56" t="s">
        <v>362</v>
      </c>
      <c r="D165" s="56" t="s">
        <v>756</v>
      </c>
      <c r="E165" s="10">
        <v>12.006578947368423</v>
      </c>
      <c r="F165" s="10">
        <v>837</v>
      </c>
      <c r="G165" s="10">
        <v>569</v>
      </c>
      <c r="H165" s="10">
        <v>242</v>
      </c>
      <c r="I165" s="10">
        <v>52.554520547945209</v>
      </c>
      <c r="J165" s="10">
        <v>17.1572602739726</v>
      </c>
      <c r="K165" s="10">
        <v>29.900273972602729</v>
      </c>
      <c r="L165" s="10">
        <v>17.490410958904107</v>
      </c>
      <c r="M165" s="32">
        <v>0.67980884109916373</v>
      </c>
      <c r="N165" s="35">
        <f t="shared" si="2"/>
        <v>1.0005482456140353</v>
      </c>
    </row>
    <row r="166" spans="1:14" x14ac:dyDescent="0.25">
      <c r="A166" s="28" t="s">
        <v>84</v>
      </c>
      <c r="B166" s="9" t="s">
        <v>73</v>
      </c>
      <c r="C166" s="56" t="s">
        <v>363</v>
      </c>
      <c r="D166" s="56" t="s">
        <v>364</v>
      </c>
      <c r="E166" s="10">
        <v>12</v>
      </c>
      <c r="F166" s="10">
        <v>864</v>
      </c>
      <c r="G166" s="10">
        <v>523</v>
      </c>
      <c r="H166" s="10">
        <v>190</v>
      </c>
      <c r="I166" s="10">
        <v>68.279232876712314</v>
      </c>
      <c r="J166" s="10">
        <v>22.870794520547943</v>
      </c>
      <c r="K166" s="10">
        <v>31.685658779576581</v>
      </c>
      <c r="L166" s="10">
        <v>21.931915317559152</v>
      </c>
      <c r="M166" s="32">
        <v>0.60532407407407407</v>
      </c>
      <c r="N166" s="35">
        <f t="shared" si="2"/>
        <v>1</v>
      </c>
    </row>
    <row r="167" spans="1:14" x14ac:dyDescent="0.25">
      <c r="A167" s="27" t="s">
        <v>84</v>
      </c>
      <c r="B167" s="23" t="s">
        <v>74</v>
      </c>
      <c r="C167" s="57"/>
      <c r="D167" s="57"/>
      <c r="E167" s="24">
        <v>10.906690140845043</v>
      </c>
      <c r="F167" s="24">
        <v>4498</v>
      </c>
      <c r="G167" s="24">
        <v>3037</v>
      </c>
      <c r="H167" s="24">
        <v>1939</v>
      </c>
      <c r="I167" s="24">
        <v>67.051053961563554</v>
      </c>
      <c r="J167" s="24">
        <v>17.920992965025839</v>
      </c>
      <c r="K167" s="24">
        <v>39.275605738553672</v>
      </c>
      <c r="L167" s="24">
        <v>17.843840236475852</v>
      </c>
      <c r="M167" s="40">
        <v>0.6751889728768341</v>
      </c>
      <c r="N167" s="39">
        <f t="shared" si="2"/>
        <v>0.90889084507042028</v>
      </c>
    </row>
    <row r="168" spans="1:14" ht="30" x14ac:dyDescent="0.25">
      <c r="A168" s="28" t="s">
        <v>84</v>
      </c>
      <c r="B168" s="9" t="s">
        <v>65</v>
      </c>
      <c r="C168" s="56" t="s">
        <v>365</v>
      </c>
      <c r="D168" s="56" t="s">
        <v>366</v>
      </c>
      <c r="E168" s="10">
        <v>12.006578947368419</v>
      </c>
      <c r="F168" s="10">
        <v>824</v>
      </c>
      <c r="G168" s="10">
        <v>550</v>
      </c>
      <c r="H168" s="10">
        <v>221</v>
      </c>
      <c r="I168" s="10">
        <v>62.965479452054787</v>
      </c>
      <c r="J168" s="10">
        <v>5.6635616438356164</v>
      </c>
      <c r="K168" s="10">
        <v>39.395068493150681</v>
      </c>
      <c r="L168" s="10">
        <v>6.413150684931507</v>
      </c>
      <c r="M168" s="32">
        <v>0.66747572815533984</v>
      </c>
      <c r="N168" s="35">
        <f t="shared" si="2"/>
        <v>1.0005482456140349</v>
      </c>
    </row>
    <row r="169" spans="1:14" x14ac:dyDescent="0.25">
      <c r="A169" s="28" t="s">
        <v>84</v>
      </c>
      <c r="B169" s="9" t="s">
        <v>65</v>
      </c>
      <c r="C169" s="56" t="s">
        <v>367</v>
      </c>
      <c r="D169" s="56" t="s">
        <v>368</v>
      </c>
      <c r="E169" s="10">
        <v>12.006578947368428</v>
      </c>
      <c r="F169" s="10">
        <v>350</v>
      </c>
      <c r="G169" s="10">
        <v>160</v>
      </c>
      <c r="H169" s="10">
        <v>125</v>
      </c>
      <c r="I169" s="10">
        <v>21.738082191780812</v>
      </c>
      <c r="J169" s="10">
        <v>7.4126027397260277</v>
      </c>
      <c r="K169" s="10">
        <v>6.7463013698630139</v>
      </c>
      <c r="L169" s="10">
        <v>6.5797260273972604</v>
      </c>
      <c r="M169" s="32">
        <v>0.45714285714285713</v>
      </c>
      <c r="N169" s="35">
        <f t="shared" si="2"/>
        <v>1.0005482456140358</v>
      </c>
    </row>
    <row r="170" spans="1:14" x14ac:dyDescent="0.25">
      <c r="A170" s="28" t="s">
        <v>84</v>
      </c>
      <c r="B170" s="9" t="s">
        <v>65</v>
      </c>
      <c r="C170" s="56" t="s">
        <v>369</v>
      </c>
      <c r="D170" s="56" t="s">
        <v>370</v>
      </c>
      <c r="E170" s="10">
        <v>12.006578947368428</v>
      </c>
      <c r="F170" s="10">
        <v>369</v>
      </c>
      <c r="G170" s="10">
        <v>227</v>
      </c>
      <c r="H170" s="10">
        <v>96</v>
      </c>
      <c r="I170" s="10">
        <v>23.736986301369857</v>
      </c>
      <c r="J170" s="10">
        <v>6.9961643835616432</v>
      </c>
      <c r="K170" s="10">
        <v>12.243287671232874</v>
      </c>
      <c r="L170" s="10">
        <v>6.6630136986301363</v>
      </c>
      <c r="M170" s="32">
        <v>0.61517615176151763</v>
      </c>
      <c r="N170" s="35">
        <f t="shared" si="2"/>
        <v>1.0005482456140358</v>
      </c>
    </row>
    <row r="171" spans="1:14" x14ac:dyDescent="0.25">
      <c r="A171" s="27" t="s">
        <v>84</v>
      </c>
      <c r="B171" s="23" t="s">
        <v>66</v>
      </c>
      <c r="C171" s="57"/>
      <c r="D171" s="57"/>
      <c r="E171" s="24">
        <v>12.006578947368409</v>
      </c>
      <c r="F171" s="24">
        <v>1543</v>
      </c>
      <c r="G171" s="24">
        <v>937</v>
      </c>
      <c r="H171" s="24">
        <v>442</v>
      </c>
      <c r="I171" s="24">
        <v>36.146849315068486</v>
      </c>
      <c r="J171" s="24">
        <v>6.690776255707763</v>
      </c>
      <c r="K171" s="24">
        <v>19.461552511415523</v>
      </c>
      <c r="L171" s="24">
        <v>6.5519634703196346</v>
      </c>
      <c r="M171" s="40">
        <v>0.60725858716785486</v>
      </c>
      <c r="N171" s="39">
        <f t="shared" si="2"/>
        <v>1.000548245614034</v>
      </c>
    </row>
    <row r="172" spans="1:14" x14ac:dyDescent="0.25">
      <c r="A172" s="17" t="s">
        <v>85</v>
      </c>
      <c r="B172" s="18"/>
      <c r="C172" s="58"/>
      <c r="D172" s="58"/>
      <c r="E172" s="19">
        <v>11.389250052007434</v>
      </c>
      <c r="F172" s="19">
        <v>6041</v>
      </c>
      <c r="G172" s="19">
        <v>3974</v>
      </c>
      <c r="H172" s="19">
        <v>2381</v>
      </c>
      <c r="I172" s="19">
        <v>51.598951638316024</v>
      </c>
      <c r="J172" s="19">
        <v>12.305884610366801</v>
      </c>
      <c r="K172" s="19">
        <v>29.368579124984599</v>
      </c>
      <c r="L172" s="19">
        <v>12.197901853397743</v>
      </c>
      <c r="M172" s="33">
        <v>0.65783810627379569</v>
      </c>
      <c r="N172" s="36">
        <f t="shared" si="2"/>
        <v>0.9491041710006195</v>
      </c>
    </row>
    <row r="173" spans="1:14" x14ac:dyDescent="0.25">
      <c r="A173" s="28" t="s">
        <v>86</v>
      </c>
      <c r="B173" s="9" t="s">
        <v>73</v>
      </c>
      <c r="C173" s="56" t="s">
        <v>371</v>
      </c>
      <c r="D173" s="56" t="s">
        <v>372</v>
      </c>
      <c r="E173" s="10">
        <v>12.006578947368419</v>
      </c>
      <c r="F173" s="10">
        <v>620</v>
      </c>
      <c r="G173" s="10">
        <v>507</v>
      </c>
      <c r="H173" s="10">
        <v>512</v>
      </c>
      <c r="I173" s="10">
        <v>46.97424657534247</v>
      </c>
      <c r="J173" s="10">
        <v>4.6641095890410957</v>
      </c>
      <c r="K173" s="10">
        <v>39.228493150684933</v>
      </c>
      <c r="L173" s="10">
        <v>2.9983561643835617</v>
      </c>
      <c r="M173" s="32">
        <v>0.81774193548387097</v>
      </c>
      <c r="N173" s="35">
        <f t="shared" si="2"/>
        <v>1.0005482456140349</v>
      </c>
    </row>
    <row r="174" spans="1:14" x14ac:dyDescent="0.25">
      <c r="A174" s="28" t="s">
        <v>86</v>
      </c>
      <c r="B174" s="9" t="s">
        <v>73</v>
      </c>
      <c r="C174" s="56" t="s">
        <v>373</v>
      </c>
      <c r="D174" s="56" t="s">
        <v>374</v>
      </c>
      <c r="E174" s="10">
        <v>12.006578947368419</v>
      </c>
      <c r="F174" s="10">
        <v>867</v>
      </c>
      <c r="G174" s="10">
        <v>584</v>
      </c>
      <c r="H174" s="10">
        <v>617</v>
      </c>
      <c r="I174" s="10">
        <v>62.049315068493158</v>
      </c>
      <c r="J174" s="10">
        <v>10.161095890410959</v>
      </c>
      <c r="K174" s="10">
        <v>38.478904109589038</v>
      </c>
      <c r="L174" s="10">
        <v>10.161095890410959</v>
      </c>
      <c r="M174" s="32">
        <v>0.67358708189158012</v>
      </c>
      <c r="N174" s="35">
        <f t="shared" si="2"/>
        <v>1.0005482456140349</v>
      </c>
    </row>
    <row r="175" spans="1:14" x14ac:dyDescent="0.25">
      <c r="A175" s="27" t="s">
        <v>86</v>
      </c>
      <c r="B175" s="23" t="s">
        <v>74</v>
      </c>
      <c r="C175" s="57"/>
      <c r="D175" s="57"/>
      <c r="E175" s="24">
        <v>12.006578947368427</v>
      </c>
      <c r="F175" s="24">
        <v>1487</v>
      </c>
      <c r="G175" s="24">
        <v>1091</v>
      </c>
      <c r="H175" s="24">
        <v>1129</v>
      </c>
      <c r="I175" s="24">
        <v>54.51178082191781</v>
      </c>
      <c r="J175" s="24">
        <v>7.4126027397260277</v>
      </c>
      <c r="K175" s="24">
        <v>38.853698630136989</v>
      </c>
      <c r="L175" s="24">
        <v>6.5797260273972604</v>
      </c>
      <c r="M175" s="40">
        <v>0.73369199731002022</v>
      </c>
      <c r="N175" s="39">
        <f t="shared" si="2"/>
        <v>1.0005482456140355</v>
      </c>
    </row>
    <row r="176" spans="1:14" x14ac:dyDescent="0.25">
      <c r="A176" s="28" t="s">
        <v>86</v>
      </c>
      <c r="B176" s="9" t="s">
        <v>65</v>
      </c>
      <c r="C176" s="56" t="s">
        <v>375</v>
      </c>
      <c r="D176" s="56" t="s">
        <v>376</v>
      </c>
      <c r="E176" s="10">
        <v>12.006578947368419</v>
      </c>
      <c r="F176" s="10">
        <v>162</v>
      </c>
      <c r="G176" s="10">
        <v>168</v>
      </c>
      <c r="H176" s="10">
        <v>42</v>
      </c>
      <c r="I176" s="10">
        <v>11.82684931506849</v>
      </c>
      <c r="J176" s="10">
        <v>1.6657534246575343</v>
      </c>
      <c r="K176" s="10">
        <v>12.493150684931503</v>
      </c>
      <c r="L176" s="10">
        <v>1.4991780821917808</v>
      </c>
      <c r="M176" s="32">
        <v>1.037037037037037</v>
      </c>
      <c r="N176" s="35">
        <f t="shared" si="2"/>
        <v>1.0005482456140349</v>
      </c>
    </row>
    <row r="177" spans="1:14" ht="30" x14ac:dyDescent="0.25">
      <c r="A177" s="28" t="s">
        <v>86</v>
      </c>
      <c r="B177" s="9" t="s">
        <v>65</v>
      </c>
      <c r="C177" s="56" t="s">
        <v>377</v>
      </c>
      <c r="D177" s="56" t="s">
        <v>378</v>
      </c>
      <c r="E177" s="10">
        <v>12.006578947368418</v>
      </c>
      <c r="F177" s="10">
        <v>224</v>
      </c>
      <c r="G177" s="10">
        <v>211</v>
      </c>
      <c r="H177" s="10">
        <v>103</v>
      </c>
      <c r="I177" s="10">
        <v>16.990684931506848</v>
      </c>
      <c r="J177" s="10">
        <v>1.6657534246575343</v>
      </c>
      <c r="K177" s="10">
        <v>16.157808219178079</v>
      </c>
      <c r="L177" s="10">
        <v>1.4158904109589041</v>
      </c>
      <c r="M177" s="32">
        <v>0.9419642857142857</v>
      </c>
      <c r="N177" s="35">
        <f t="shared" si="2"/>
        <v>1.0005482456140349</v>
      </c>
    </row>
    <row r="178" spans="1:14" ht="30" x14ac:dyDescent="0.25">
      <c r="A178" s="28" t="s">
        <v>86</v>
      </c>
      <c r="B178" s="9" t="s">
        <v>65</v>
      </c>
      <c r="C178" s="56" t="s">
        <v>379</v>
      </c>
      <c r="D178" s="56" t="s">
        <v>380</v>
      </c>
      <c r="E178" s="10">
        <v>12.006578947368418</v>
      </c>
      <c r="F178" s="10">
        <v>364</v>
      </c>
      <c r="G178" s="10">
        <v>321</v>
      </c>
      <c r="H178" s="10">
        <v>149</v>
      </c>
      <c r="I178" s="10">
        <v>27.318356164383566</v>
      </c>
      <c r="J178" s="10">
        <v>2.9983561643835617</v>
      </c>
      <c r="K178" s="10">
        <v>24.819726027397255</v>
      </c>
      <c r="L178" s="10">
        <v>1.9156164383561645</v>
      </c>
      <c r="M178" s="32">
        <v>0.88186813186813184</v>
      </c>
      <c r="N178" s="35">
        <f t="shared" si="2"/>
        <v>1.0005482456140349</v>
      </c>
    </row>
    <row r="179" spans="1:14" ht="30" x14ac:dyDescent="0.25">
      <c r="A179" s="28" t="s">
        <v>86</v>
      </c>
      <c r="B179" s="9" t="s">
        <v>65</v>
      </c>
      <c r="C179" s="56" t="s">
        <v>381</v>
      </c>
      <c r="D179" s="56" t="s">
        <v>382</v>
      </c>
      <c r="E179" s="10">
        <v>12.006578947368418</v>
      </c>
      <c r="F179" s="10">
        <v>367</v>
      </c>
      <c r="G179" s="10">
        <v>270</v>
      </c>
      <c r="H179" s="10">
        <v>76</v>
      </c>
      <c r="I179" s="10">
        <v>27.151780821917811</v>
      </c>
      <c r="J179" s="10">
        <v>3.4147945205479453</v>
      </c>
      <c r="K179" s="10">
        <v>19.905753424657529</v>
      </c>
      <c r="L179" s="10">
        <v>2.581917808219178</v>
      </c>
      <c r="M179" s="32">
        <v>0.73569482288828336</v>
      </c>
      <c r="N179" s="35">
        <f t="shared" si="2"/>
        <v>1.0005482456140349</v>
      </c>
    </row>
    <row r="180" spans="1:14" ht="30" x14ac:dyDescent="0.25">
      <c r="A180" s="28" t="s">
        <v>86</v>
      </c>
      <c r="B180" s="9" t="s">
        <v>65</v>
      </c>
      <c r="C180" s="56" t="s">
        <v>383</v>
      </c>
      <c r="D180" s="56" t="s">
        <v>384</v>
      </c>
      <c r="E180" s="10">
        <v>12.006578947368423</v>
      </c>
      <c r="F180" s="10">
        <v>825</v>
      </c>
      <c r="G180" s="10">
        <v>345</v>
      </c>
      <c r="H180" s="10">
        <v>752</v>
      </c>
      <c r="I180" s="10">
        <v>59.800547945205466</v>
      </c>
      <c r="J180" s="10">
        <v>8.9117808219178087</v>
      </c>
      <c r="K180" s="10">
        <v>20.155616438356166</v>
      </c>
      <c r="L180" s="10">
        <v>8.5786301369863018</v>
      </c>
      <c r="M180" s="32">
        <v>0.41818181818181815</v>
      </c>
      <c r="N180" s="35">
        <f t="shared" si="2"/>
        <v>1.0005482456140353</v>
      </c>
    </row>
    <row r="181" spans="1:14" x14ac:dyDescent="0.25">
      <c r="A181" s="28" t="s">
        <v>86</v>
      </c>
      <c r="B181" s="9" t="s">
        <v>65</v>
      </c>
      <c r="C181" s="56" t="s">
        <v>385</v>
      </c>
      <c r="D181" s="56" t="s">
        <v>386</v>
      </c>
      <c r="E181" s="10">
        <v>12.006578947368419</v>
      </c>
      <c r="F181" s="10">
        <v>84</v>
      </c>
      <c r="G181" s="10">
        <v>86</v>
      </c>
      <c r="H181" s="10">
        <v>34</v>
      </c>
      <c r="I181" s="10">
        <v>6.4964383561643837</v>
      </c>
      <c r="J181" s="10">
        <v>0.49972602739726024</v>
      </c>
      <c r="K181" s="10">
        <v>6.6630136986301371</v>
      </c>
      <c r="L181" s="10">
        <v>0.49972602739726024</v>
      </c>
      <c r="M181" s="32">
        <v>1.0238095238095237</v>
      </c>
      <c r="N181" s="35">
        <f t="shared" si="2"/>
        <v>1.0005482456140349</v>
      </c>
    </row>
    <row r="182" spans="1:14" x14ac:dyDescent="0.25">
      <c r="A182" s="28" t="s">
        <v>86</v>
      </c>
      <c r="B182" s="9" t="s">
        <v>65</v>
      </c>
      <c r="C182" s="56" t="s">
        <v>387</v>
      </c>
      <c r="D182" s="56" t="s">
        <v>388</v>
      </c>
      <c r="E182" s="10">
        <v>12.006578947368419</v>
      </c>
      <c r="F182" s="10">
        <v>365</v>
      </c>
      <c r="G182" s="10">
        <v>300</v>
      </c>
      <c r="H182" s="10">
        <v>108</v>
      </c>
      <c r="I182" s="10">
        <v>28.817534246575338</v>
      </c>
      <c r="J182" s="10">
        <v>1.5824657534246576</v>
      </c>
      <c r="K182" s="10">
        <v>23.653698630136979</v>
      </c>
      <c r="L182" s="10">
        <v>1.3326027397260274</v>
      </c>
      <c r="M182" s="32">
        <v>0.82191780821917804</v>
      </c>
      <c r="N182" s="35">
        <f t="shared" si="2"/>
        <v>1.0005482456140349</v>
      </c>
    </row>
    <row r="183" spans="1:14" x14ac:dyDescent="0.25">
      <c r="A183" s="28" t="s">
        <v>86</v>
      </c>
      <c r="B183" s="9" t="s">
        <v>65</v>
      </c>
      <c r="C183" s="56" t="s">
        <v>389</v>
      </c>
      <c r="D183" s="56" t="s">
        <v>390</v>
      </c>
      <c r="E183" s="10">
        <v>12.006578947368418</v>
      </c>
      <c r="F183" s="10">
        <v>361</v>
      </c>
      <c r="G183" s="10">
        <v>227</v>
      </c>
      <c r="H183" s="10">
        <v>267</v>
      </c>
      <c r="I183" s="10">
        <v>28.31780821917808</v>
      </c>
      <c r="J183" s="10">
        <v>1.749041095890411</v>
      </c>
      <c r="K183" s="10">
        <v>17.490410958904107</v>
      </c>
      <c r="L183" s="10">
        <v>1.4158904109589041</v>
      </c>
      <c r="M183" s="32">
        <v>0.62880886426592797</v>
      </c>
      <c r="N183" s="35">
        <f t="shared" si="2"/>
        <v>1.0005482456140349</v>
      </c>
    </row>
    <row r="184" spans="1:14" x14ac:dyDescent="0.25">
      <c r="A184" s="28" t="s">
        <v>86</v>
      </c>
      <c r="B184" s="9" t="s">
        <v>65</v>
      </c>
      <c r="C184" s="56" t="s">
        <v>391</v>
      </c>
      <c r="D184" s="56" t="s">
        <v>392</v>
      </c>
      <c r="E184" s="10">
        <v>12.006578947368425</v>
      </c>
      <c r="F184" s="10">
        <v>386</v>
      </c>
      <c r="G184" s="10">
        <v>291</v>
      </c>
      <c r="H184" s="10">
        <v>52</v>
      </c>
      <c r="I184" s="10">
        <v>14.158904109589029</v>
      </c>
      <c r="J184" s="10">
        <v>17.990136986301369</v>
      </c>
      <c r="K184" s="10">
        <v>11.743561643835605</v>
      </c>
      <c r="L184" s="10">
        <v>12.493150684931505</v>
      </c>
      <c r="M184" s="32">
        <v>0.75388601036269431</v>
      </c>
      <c r="N184" s="35">
        <f t="shared" si="2"/>
        <v>1.0005482456140353</v>
      </c>
    </row>
    <row r="185" spans="1:14" x14ac:dyDescent="0.25">
      <c r="A185" s="28" t="s">
        <v>86</v>
      </c>
      <c r="B185" s="9" t="s">
        <v>65</v>
      </c>
      <c r="C185" s="56" t="s">
        <v>393</v>
      </c>
      <c r="D185" s="56" t="s">
        <v>394</v>
      </c>
      <c r="E185" s="10">
        <v>12.006578947368418</v>
      </c>
      <c r="F185" s="10">
        <v>500</v>
      </c>
      <c r="G185" s="10">
        <v>425</v>
      </c>
      <c r="H185" s="10">
        <v>124</v>
      </c>
      <c r="I185" s="10">
        <v>39.728219178082185</v>
      </c>
      <c r="J185" s="10">
        <v>1.9156164383561645</v>
      </c>
      <c r="K185" s="10">
        <v>33.731506849315068</v>
      </c>
      <c r="L185" s="10">
        <v>1.6657534246575343</v>
      </c>
      <c r="M185" s="32">
        <v>0.85</v>
      </c>
      <c r="N185" s="35">
        <f t="shared" si="2"/>
        <v>1.0005482456140349</v>
      </c>
    </row>
    <row r="186" spans="1:14" x14ac:dyDescent="0.25">
      <c r="A186" s="28" t="s">
        <v>86</v>
      </c>
      <c r="B186" s="9" t="s">
        <v>65</v>
      </c>
      <c r="C186" s="56" t="s">
        <v>395</v>
      </c>
      <c r="D186" s="56" t="s">
        <v>396</v>
      </c>
      <c r="E186" s="10">
        <v>12.006578947368419</v>
      </c>
      <c r="F186" s="10">
        <v>87</v>
      </c>
      <c r="G186" s="10">
        <v>96</v>
      </c>
      <c r="H186" s="10">
        <v>18</v>
      </c>
      <c r="I186" s="10">
        <v>4.6641095890410957</v>
      </c>
      <c r="J186" s="10">
        <v>2.581917808219178</v>
      </c>
      <c r="K186" s="10">
        <v>5.4136986301369863</v>
      </c>
      <c r="L186" s="10">
        <v>2.581917808219178</v>
      </c>
      <c r="M186" s="32">
        <v>1.103448275862069</v>
      </c>
      <c r="N186" s="35">
        <f t="shared" si="2"/>
        <v>1.0005482456140349</v>
      </c>
    </row>
    <row r="187" spans="1:14" x14ac:dyDescent="0.25">
      <c r="A187" s="28" t="s">
        <v>86</v>
      </c>
      <c r="B187" s="9" t="s">
        <v>65</v>
      </c>
      <c r="C187" s="56" t="s">
        <v>397</v>
      </c>
      <c r="D187" s="56" t="s">
        <v>398</v>
      </c>
      <c r="E187" s="10">
        <v>12.006578947368418</v>
      </c>
      <c r="F187" s="10">
        <v>173</v>
      </c>
      <c r="G187" s="10">
        <v>174</v>
      </c>
      <c r="H187" s="10">
        <v>32</v>
      </c>
      <c r="I187" s="10">
        <v>11.160547945205478</v>
      </c>
      <c r="J187" s="10">
        <v>3.2482191780821918</v>
      </c>
      <c r="K187" s="10">
        <v>11.743561643835614</v>
      </c>
      <c r="L187" s="10">
        <v>2.7484931506849315</v>
      </c>
      <c r="M187" s="32">
        <v>1.0057803468208093</v>
      </c>
      <c r="N187" s="35">
        <f t="shared" si="2"/>
        <v>1.0005482456140349</v>
      </c>
    </row>
    <row r="188" spans="1:14" x14ac:dyDescent="0.25">
      <c r="A188" s="28" t="s">
        <v>86</v>
      </c>
      <c r="B188" s="9" t="s">
        <v>65</v>
      </c>
      <c r="C188" s="56" t="s">
        <v>752</v>
      </c>
      <c r="D188" s="56" t="s">
        <v>399</v>
      </c>
      <c r="E188" s="10">
        <v>12.006578947368421</v>
      </c>
      <c r="F188" s="10">
        <v>440</v>
      </c>
      <c r="G188" s="10">
        <v>297</v>
      </c>
      <c r="H188" s="10">
        <v>244</v>
      </c>
      <c r="I188" s="10">
        <v>32.732054794520558</v>
      </c>
      <c r="J188" s="10">
        <v>3.9145205479452057</v>
      </c>
      <c r="K188" s="10">
        <v>21.321643835616435</v>
      </c>
      <c r="L188" s="10">
        <v>3.4147945205479453</v>
      </c>
      <c r="M188" s="32">
        <v>0.67500000000000004</v>
      </c>
      <c r="N188" s="35">
        <f t="shared" si="2"/>
        <v>1.0005482456140351</v>
      </c>
    </row>
    <row r="189" spans="1:14" x14ac:dyDescent="0.25">
      <c r="A189" s="28" t="s">
        <v>86</v>
      </c>
      <c r="B189" s="9" t="s">
        <v>65</v>
      </c>
      <c r="C189" s="56" t="s">
        <v>400</v>
      </c>
      <c r="D189" s="56" t="s">
        <v>401</v>
      </c>
      <c r="E189" s="10">
        <v>12.006578947368419</v>
      </c>
      <c r="F189" s="10">
        <v>219</v>
      </c>
      <c r="G189" s="10">
        <v>178</v>
      </c>
      <c r="H189" s="10">
        <v>102</v>
      </c>
      <c r="I189" s="10">
        <v>16.824109589041097</v>
      </c>
      <c r="J189" s="10">
        <v>1.4158904109589041</v>
      </c>
      <c r="K189" s="10">
        <v>13.742465753424653</v>
      </c>
      <c r="L189" s="10">
        <v>1.0827397260273972</v>
      </c>
      <c r="M189" s="32">
        <v>0.81278538812785384</v>
      </c>
      <c r="N189" s="35">
        <f t="shared" si="2"/>
        <v>1.0005482456140349</v>
      </c>
    </row>
    <row r="190" spans="1:14" ht="30" x14ac:dyDescent="0.25">
      <c r="A190" s="28" t="s">
        <v>86</v>
      </c>
      <c r="B190" s="9" t="s">
        <v>65</v>
      </c>
      <c r="C190" s="56" t="s">
        <v>402</v>
      </c>
      <c r="D190" s="56" t="s">
        <v>403</v>
      </c>
      <c r="E190" s="10">
        <v>12.006578947368418</v>
      </c>
      <c r="F190" s="10">
        <v>591</v>
      </c>
      <c r="G190" s="10">
        <v>400</v>
      </c>
      <c r="H190" s="10">
        <v>262</v>
      </c>
      <c r="I190" s="10">
        <v>44.309041095890407</v>
      </c>
      <c r="J190" s="10">
        <v>4.9139726027397259</v>
      </c>
      <c r="K190" s="10">
        <v>29.567123287671226</v>
      </c>
      <c r="L190" s="10">
        <v>3.7479452054794518</v>
      </c>
      <c r="M190" s="32">
        <v>0.67681895093062605</v>
      </c>
      <c r="N190" s="35">
        <f t="shared" si="2"/>
        <v>1.0005482456140349</v>
      </c>
    </row>
    <row r="191" spans="1:14" ht="30" x14ac:dyDescent="0.25">
      <c r="A191" s="28" t="s">
        <v>86</v>
      </c>
      <c r="B191" s="9" t="s">
        <v>65</v>
      </c>
      <c r="C191" s="56" t="s">
        <v>404</v>
      </c>
      <c r="D191" s="56" t="s">
        <v>405</v>
      </c>
      <c r="E191" s="10">
        <v>10.625</v>
      </c>
      <c r="F191" s="10">
        <v>527</v>
      </c>
      <c r="G191" s="10">
        <v>396</v>
      </c>
      <c r="H191" s="10">
        <v>508</v>
      </c>
      <c r="I191" s="10">
        <v>43.199999999999996</v>
      </c>
      <c r="J191" s="10">
        <v>6.4</v>
      </c>
      <c r="K191" s="10">
        <v>31.717647058823527</v>
      </c>
      <c r="L191" s="10">
        <v>5.552941176470588</v>
      </c>
      <c r="M191" s="32">
        <v>0.75142314990512338</v>
      </c>
      <c r="N191" s="35">
        <f t="shared" si="2"/>
        <v>0.88541666666666663</v>
      </c>
    </row>
    <row r="192" spans="1:14" x14ac:dyDescent="0.25">
      <c r="A192" s="28" t="s">
        <v>86</v>
      </c>
      <c r="B192" s="9" t="s">
        <v>65</v>
      </c>
      <c r="C192" s="56" t="s">
        <v>406</v>
      </c>
      <c r="D192" s="56" t="s">
        <v>407</v>
      </c>
      <c r="E192" s="10">
        <v>8.9802631578947381</v>
      </c>
      <c r="F192" s="10">
        <v>222</v>
      </c>
      <c r="G192" s="10">
        <v>140</v>
      </c>
      <c r="H192" s="10">
        <v>179</v>
      </c>
      <c r="I192" s="10">
        <v>19.487179487179478</v>
      </c>
      <c r="J192" s="10">
        <v>5.2336996336996329</v>
      </c>
      <c r="K192" s="10">
        <v>10.912820512820508</v>
      </c>
      <c r="L192" s="10">
        <v>4.6769230769230763</v>
      </c>
      <c r="M192" s="32">
        <v>0.63063063063063063</v>
      </c>
      <c r="N192" s="35">
        <f t="shared" si="2"/>
        <v>0.7483552631578948</v>
      </c>
    </row>
    <row r="193" spans="1:14" x14ac:dyDescent="0.25">
      <c r="A193" s="27" t="s">
        <v>86</v>
      </c>
      <c r="B193" s="23" t="s">
        <v>66</v>
      </c>
      <c r="C193" s="57"/>
      <c r="D193" s="57"/>
      <c r="E193" s="24">
        <v>11.72961781155883</v>
      </c>
      <c r="F193" s="24">
        <v>5897</v>
      </c>
      <c r="G193" s="24">
        <v>4325</v>
      </c>
      <c r="H193" s="24">
        <v>3052</v>
      </c>
      <c r="I193" s="24">
        <v>25.469656811091138</v>
      </c>
      <c r="J193" s="24">
        <v>4.123626167010535</v>
      </c>
      <c r="K193" s="24">
        <v>18.307835723392433</v>
      </c>
      <c r="L193" s="24">
        <v>3.3649476958080076</v>
      </c>
      <c r="M193" s="40">
        <v>0.73342377480074616</v>
      </c>
      <c r="N193" s="39">
        <f t="shared" si="2"/>
        <v>0.9774681509632358</v>
      </c>
    </row>
    <row r="194" spans="1:14" x14ac:dyDescent="0.25">
      <c r="A194" s="17" t="s">
        <v>87</v>
      </c>
      <c r="B194" s="18"/>
      <c r="C194" s="58"/>
      <c r="D194" s="58"/>
      <c r="E194" s="19">
        <v>11.756222452683389</v>
      </c>
      <c r="F194" s="19">
        <v>7384</v>
      </c>
      <c r="G194" s="19">
        <v>5416</v>
      </c>
      <c r="H194" s="19">
        <v>4181</v>
      </c>
      <c r="I194" s="19">
        <v>39.990718816504476</v>
      </c>
      <c r="J194" s="19">
        <v>5.7681144533682813</v>
      </c>
      <c r="K194" s="19">
        <v>28.580767176764709</v>
      </c>
      <c r="L194" s="19">
        <v>4.972336861602634</v>
      </c>
      <c r="M194" s="33">
        <v>0.73347778981581802</v>
      </c>
      <c r="N194" s="36">
        <f t="shared" si="2"/>
        <v>0.97968520439028239</v>
      </c>
    </row>
    <row r="195" spans="1:14" ht="30" x14ac:dyDescent="0.25">
      <c r="A195" s="28" t="s">
        <v>88</v>
      </c>
      <c r="B195" s="9" t="s">
        <v>65</v>
      </c>
      <c r="C195" s="56" t="s">
        <v>408</v>
      </c>
      <c r="D195" s="56" t="s">
        <v>409</v>
      </c>
      <c r="E195" s="10">
        <v>12.006578947368419</v>
      </c>
      <c r="F195" s="10">
        <v>1148</v>
      </c>
      <c r="G195" s="10">
        <v>1036</v>
      </c>
      <c r="H195" s="10">
        <v>261</v>
      </c>
      <c r="I195" s="10">
        <v>47.72383561643835</v>
      </c>
      <c r="J195" s="10">
        <v>47.890410958904106</v>
      </c>
      <c r="K195" s="10">
        <v>39.061917808219171</v>
      </c>
      <c r="L195" s="10">
        <v>47.224109589041092</v>
      </c>
      <c r="M195" s="32">
        <v>0.90243902439024393</v>
      </c>
      <c r="N195" s="35">
        <f t="shared" si="2"/>
        <v>1.0005482456140349</v>
      </c>
    </row>
    <row r="196" spans="1:14" ht="30" x14ac:dyDescent="0.25">
      <c r="A196" s="28" t="s">
        <v>88</v>
      </c>
      <c r="B196" s="9" t="s">
        <v>65</v>
      </c>
      <c r="C196" s="56" t="s">
        <v>410</v>
      </c>
      <c r="D196" s="56" t="s">
        <v>411</v>
      </c>
      <c r="E196" s="10">
        <v>12.006578947368423</v>
      </c>
      <c r="F196" s="10">
        <v>901</v>
      </c>
      <c r="G196" s="10">
        <v>1215</v>
      </c>
      <c r="H196" s="10">
        <v>242</v>
      </c>
      <c r="I196" s="10">
        <v>27.651506849315066</v>
      </c>
      <c r="J196" s="10">
        <v>47.390684931506847</v>
      </c>
      <c r="K196" s="10">
        <v>54.386849315068481</v>
      </c>
      <c r="L196" s="10">
        <v>46.807671232876714</v>
      </c>
      <c r="M196" s="32">
        <v>1.3485016648168702</v>
      </c>
      <c r="N196" s="35">
        <f t="shared" si="2"/>
        <v>1.0005482456140353</v>
      </c>
    </row>
    <row r="197" spans="1:14" ht="30" x14ac:dyDescent="0.25">
      <c r="A197" s="28" t="s">
        <v>88</v>
      </c>
      <c r="B197" s="9" t="s">
        <v>65</v>
      </c>
      <c r="C197" s="56" t="s">
        <v>412</v>
      </c>
      <c r="D197" s="56" t="s">
        <v>413</v>
      </c>
      <c r="E197" s="10">
        <v>12.006578947368423</v>
      </c>
      <c r="F197" s="10">
        <v>100</v>
      </c>
      <c r="G197" s="10">
        <v>109</v>
      </c>
      <c r="H197" s="10">
        <v>37</v>
      </c>
      <c r="I197" s="10">
        <v>6.8295890410958906</v>
      </c>
      <c r="J197" s="10">
        <v>1.4991780821917808</v>
      </c>
      <c r="K197" s="10">
        <v>7.8290410958904113</v>
      </c>
      <c r="L197" s="10">
        <v>1.2493150684931507</v>
      </c>
      <c r="M197" s="32">
        <v>1.0900000000000001</v>
      </c>
      <c r="N197" s="35">
        <f t="shared" si="2"/>
        <v>1.0005482456140353</v>
      </c>
    </row>
    <row r="198" spans="1:14" ht="30" x14ac:dyDescent="0.25">
      <c r="A198" s="28" t="s">
        <v>88</v>
      </c>
      <c r="B198" s="9" t="s">
        <v>65</v>
      </c>
      <c r="C198" s="56" t="s">
        <v>414</v>
      </c>
      <c r="D198" s="56" t="s">
        <v>415</v>
      </c>
      <c r="E198" s="10">
        <v>12.006578947368425</v>
      </c>
      <c r="F198" s="10">
        <v>368</v>
      </c>
      <c r="G198" s="10">
        <v>359</v>
      </c>
      <c r="H198" s="10">
        <v>227</v>
      </c>
      <c r="I198" s="10">
        <v>7.9956164383561648</v>
      </c>
      <c r="J198" s="10">
        <v>22.654246575342466</v>
      </c>
      <c r="K198" s="10">
        <v>6.08</v>
      </c>
      <c r="L198" s="10">
        <v>23.820273972602738</v>
      </c>
      <c r="M198" s="32">
        <v>0.97554347826086951</v>
      </c>
      <c r="N198" s="35">
        <f t="shared" si="2"/>
        <v>1.0005482456140353</v>
      </c>
    </row>
    <row r="199" spans="1:14" x14ac:dyDescent="0.25">
      <c r="A199" s="27" t="s">
        <v>88</v>
      </c>
      <c r="B199" s="23" t="s">
        <v>66</v>
      </c>
      <c r="C199" s="57"/>
      <c r="D199" s="57"/>
      <c r="E199" s="24">
        <v>12.006578947368405</v>
      </c>
      <c r="F199" s="24">
        <v>2517</v>
      </c>
      <c r="G199" s="24">
        <v>2719</v>
      </c>
      <c r="H199" s="24">
        <v>767</v>
      </c>
      <c r="I199" s="24">
        <v>22.550136986301368</v>
      </c>
      <c r="J199" s="24">
        <v>29.858630136986299</v>
      </c>
      <c r="K199" s="24">
        <v>26.839452054794517</v>
      </c>
      <c r="L199" s="24">
        <v>29.775342465753422</v>
      </c>
      <c r="M199" s="40">
        <v>1.0802542709574892</v>
      </c>
      <c r="N199" s="39">
        <f t="shared" si="2"/>
        <v>1.0005482456140338</v>
      </c>
    </row>
    <row r="200" spans="1:14" x14ac:dyDescent="0.25">
      <c r="A200" s="17" t="s">
        <v>89</v>
      </c>
      <c r="B200" s="18"/>
      <c r="C200" s="58"/>
      <c r="D200" s="58"/>
      <c r="E200" s="19">
        <v>12.006578947368405</v>
      </c>
      <c r="F200" s="19">
        <v>2517</v>
      </c>
      <c r="G200" s="19">
        <v>2719</v>
      </c>
      <c r="H200" s="19">
        <v>767</v>
      </c>
      <c r="I200" s="19">
        <v>22.550136986301368</v>
      </c>
      <c r="J200" s="19">
        <v>29.858630136986299</v>
      </c>
      <c r="K200" s="19">
        <v>26.839452054794517</v>
      </c>
      <c r="L200" s="19">
        <v>29.775342465753422</v>
      </c>
      <c r="M200" s="33">
        <v>1.0802542709574892</v>
      </c>
      <c r="N200" s="36">
        <f t="shared" si="2"/>
        <v>1.0005482456140338</v>
      </c>
    </row>
    <row r="201" spans="1:14" x14ac:dyDescent="0.25">
      <c r="A201" s="28" t="s">
        <v>90</v>
      </c>
      <c r="B201" s="9" t="s">
        <v>73</v>
      </c>
      <c r="C201" s="56" t="s">
        <v>416</v>
      </c>
      <c r="D201" s="56" t="s">
        <v>417</v>
      </c>
      <c r="E201" s="10">
        <v>12.006578947368419</v>
      </c>
      <c r="F201" s="10">
        <v>595</v>
      </c>
      <c r="G201" s="10">
        <v>664</v>
      </c>
      <c r="H201" s="10">
        <v>250</v>
      </c>
      <c r="I201" s="10">
        <v>31.982465753424652</v>
      </c>
      <c r="J201" s="10">
        <v>17.573698630136988</v>
      </c>
      <c r="K201" s="10">
        <v>38.145753424657535</v>
      </c>
      <c r="L201" s="10">
        <v>17.157260273972604</v>
      </c>
      <c r="M201" s="32">
        <v>1.1159663865546219</v>
      </c>
      <c r="N201" s="35">
        <f t="shared" si="2"/>
        <v>1.0005482456140349</v>
      </c>
    </row>
    <row r="202" spans="1:14" x14ac:dyDescent="0.25">
      <c r="A202" s="28" t="s">
        <v>90</v>
      </c>
      <c r="B202" s="9" t="s">
        <v>73</v>
      </c>
      <c r="C202" s="56" t="s">
        <v>418</v>
      </c>
      <c r="D202" s="56" t="s">
        <v>419</v>
      </c>
      <c r="E202" s="10">
        <v>12.006578947368419</v>
      </c>
      <c r="F202" s="10">
        <v>738</v>
      </c>
      <c r="G202" s="10">
        <v>590</v>
      </c>
      <c r="H202" s="10">
        <v>605</v>
      </c>
      <c r="I202" s="10">
        <v>43.309589041095883</v>
      </c>
      <c r="J202" s="10">
        <v>18.156712328767124</v>
      </c>
      <c r="K202" s="10">
        <v>32.898630136986299</v>
      </c>
      <c r="L202" s="10">
        <v>16.241095890410961</v>
      </c>
      <c r="M202" s="32">
        <v>0.79945799457994582</v>
      </c>
      <c r="N202" s="35">
        <f t="shared" si="2"/>
        <v>1.0005482456140349</v>
      </c>
    </row>
    <row r="203" spans="1:14" x14ac:dyDescent="0.25">
      <c r="A203" s="28" t="s">
        <v>90</v>
      </c>
      <c r="B203" s="9" t="s">
        <v>73</v>
      </c>
      <c r="C203" s="56" t="s">
        <v>420</v>
      </c>
      <c r="D203" s="56" t="s">
        <v>421</v>
      </c>
      <c r="E203" s="10">
        <v>12.006578947368418</v>
      </c>
      <c r="F203" s="10">
        <v>692</v>
      </c>
      <c r="G203" s="10">
        <v>621</v>
      </c>
      <c r="H203" s="10">
        <v>430</v>
      </c>
      <c r="I203" s="10">
        <v>41.560547945205478</v>
      </c>
      <c r="J203" s="10">
        <v>16.074520547945205</v>
      </c>
      <c r="K203" s="10">
        <v>35.813698630136983</v>
      </c>
      <c r="L203" s="10">
        <v>15.907945205479452</v>
      </c>
      <c r="M203" s="32">
        <v>0.89739884393063585</v>
      </c>
      <c r="N203" s="35">
        <f t="shared" si="2"/>
        <v>1.0005482456140349</v>
      </c>
    </row>
    <row r="204" spans="1:14" x14ac:dyDescent="0.25">
      <c r="A204" s="28" t="s">
        <v>90</v>
      </c>
      <c r="B204" s="9" t="s">
        <v>73</v>
      </c>
      <c r="C204" s="56" t="s">
        <v>422</v>
      </c>
      <c r="D204" s="56" t="s">
        <v>423</v>
      </c>
      <c r="E204" s="10">
        <v>12.006578947368418</v>
      </c>
      <c r="F204" s="10">
        <v>701</v>
      </c>
      <c r="G204" s="10">
        <v>600</v>
      </c>
      <c r="H204" s="10">
        <v>487</v>
      </c>
      <c r="I204" s="10">
        <v>40.144657534246576</v>
      </c>
      <c r="J204" s="10">
        <v>18.239999999999998</v>
      </c>
      <c r="K204" s="10">
        <v>32.315616438356159</v>
      </c>
      <c r="L204" s="10">
        <v>17.656986301369862</v>
      </c>
      <c r="M204" s="32">
        <v>0.85592011412268187</v>
      </c>
      <c r="N204" s="35">
        <f t="shared" si="2"/>
        <v>1.0005482456140349</v>
      </c>
    </row>
    <row r="205" spans="1:14" x14ac:dyDescent="0.25">
      <c r="A205" s="28" t="s">
        <v>90</v>
      </c>
      <c r="B205" s="9" t="s">
        <v>73</v>
      </c>
      <c r="C205" s="56" t="s">
        <v>424</v>
      </c>
      <c r="D205" s="56" t="s">
        <v>425</v>
      </c>
      <c r="E205" s="10">
        <v>11.842105263157892</v>
      </c>
      <c r="F205" s="10">
        <v>674</v>
      </c>
      <c r="G205" s="10">
        <v>632</v>
      </c>
      <c r="H205" s="10">
        <v>322</v>
      </c>
      <c r="I205" s="10">
        <v>38.844444444444434</v>
      </c>
      <c r="J205" s="10">
        <v>18.071111111111108</v>
      </c>
      <c r="K205" s="10">
        <v>34.875555555555557</v>
      </c>
      <c r="L205" s="10">
        <v>18.493333333333332</v>
      </c>
      <c r="M205" s="32">
        <v>0.93768545994065278</v>
      </c>
      <c r="N205" s="35">
        <f t="shared" si="2"/>
        <v>0.98684210526315763</v>
      </c>
    </row>
    <row r="206" spans="1:14" x14ac:dyDescent="0.25">
      <c r="A206" s="28" t="s">
        <v>90</v>
      </c>
      <c r="B206" s="9" t="s">
        <v>73</v>
      </c>
      <c r="C206" s="56" t="s">
        <v>426</v>
      </c>
      <c r="D206" s="56" t="s">
        <v>427</v>
      </c>
      <c r="E206" s="10">
        <v>12.006578947368419</v>
      </c>
      <c r="F206" s="10">
        <v>698</v>
      </c>
      <c r="G206" s="10">
        <v>569</v>
      </c>
      <c r="H206" s="10">
        <v>560</v>
      </c>
      <c r="I206" s="10">
        <v>41.144109589041093</v>
      </c>
      <c r="J206" s="10">
        <v>16.990684931506848</v>
      </c>
      <c r="K206" s="10">
        <v>31.815890410958897</v>
      </c>
      <c r="L206" s="10">
        <v>15.574794520547945</v>
      </c>
      <c r="M206" s="32">
        <v>0.81518624641833815</v>
      </c>
      <c r="N206" s="35">
        <f t="shared" si="2"/>
        <v>1.0005482456140349</v>
      </c>
    </row>
    <row r="207" spans="1:14" x14ac:dyDescent="0.25">
      <c r="A207" s="27" t="s">
        <v>90</v>
      </c>
      <c r="B207" s="23" t="s">
        <v>74</v>
      </c>
      <c r="C207" s="57"/>
      <c r="D207" s="57"/>
      <c r="E207" s="24">
        <v>11.976817042606514</v>
      </c>
      <c r="F207" s="24">
        <v>4098</v>
      </c>
      <c r="G207" s="24">
        <v>3676</v>
      </c>
      <c r="H207" s="24">
        <v>2654</v>
      </c>
      <c r="I207" s="24">
        <v>39.497635717909681</v>
      </c>
      <c r="J207" s="24">
        <v>17.517787924911215</v>
      </c>
      <c r="K207" s="24">
        <v>34.310857432775244</v>
      </c>
      <c r="L207" s="24">
        <v>16.838569254185693</v>
      </c>
      <c r="M207" s="40">
        <v>0.8970229380185456</v>
      </c>
      <c r="N207" s="39">
        <f t="shared" si="2"/>
        <v>0.99806808688387616</v>
      </c>
    </row>
    <row r="208" spans="1:14" ht="30" x14ac:dyDescent="0.25">
      <c r="A208" s="28" t="s">
        <v>90</v>
      </c>
      <c r="B208" s="9" t="s">
        <v>65</v>
      </c>
      <c r="C208" s="56" t="s">
        <v>428</v>
      </c>
      <c r="D208" s="56" t="s">
        <v>429</v>
      </c>
      <c r="E208" s="10">
        <v>12.006578947368421</v>
      </c>
      <c r="F208" s="10">
        <v>218</v>
      </c>
      <c r="G208" s="10">
        <v>201</v>
      </c>
      <c r="H208" s="10">
        <v>163</v>
      </c>
      <c r="I208" s="10">
        <v>12.493150684931502</v>
      </c>
      <c r="J208" s="10">
        <v>5.6635616438356164</v>
      </c>
      <c r="K208" s="10">
        <v>11.493698630136985</v>
      </c>
      <c r="L208" s="10">
        <v>5.2471232876712328</v>
      </c>
      <c r="M208" s="32">
        <v>0.92201834862385323</v>
      </c>
      <c r="N208" s="35">
        <f t="shared" si="2"/>
        <v>1.0005482456140351</v>
      </c>
    </row>
    <row r="209" spans="1:14" x14ac:dyDescent="0.25">
      <c r="A209" s="28" t="s">
        <v>90</v>
      </c>
      <c r="B209" s="9" t="s">
        <v>65</v>
      </c>
      <c r="C209" s="56" t="s">
        <v>430</v>
      </c>
      <c r="D209" s="56" t="s">
        <v>431</v>
      </c>
      <c r="E209" s="10">
        <v>12.006578947368423</v>
      </c>
      <c r="F209" s="10">
        <v>249</v>
      </c>
      <c r="G209" s="10">
        <v>196</v>
      </c>
      <c r="H209" s="10">
        <v>134</v>
      </c>
      <c r="I209" s="10">
        <v>20.072328767123285</v>
      </c>
      <c r="J209" s="10">
        <v>0.66630136986301369</v>
      </c>
      <c r="K209" s="10">
        <v>15.907945205479443</v>
      </c>
      <c r="L209" s="10">
        <v>0.41643835616438357</v>
      </c>
      <c r="M209" s="32">
        <v>0.78714859437751006</v>
      </c>
      <c r="N209" s="35">
        <f t="shared" si="2"/>
        <v>1.0005482456140353</v>
      </c>
    </row>
    <row r="210" spans="1:14" x14ac:dyDescent="0.25">
      <c r="A210" s="28" t="s">
        <v>90</v>
      </c>
      <c r="B210" s="9" t="s">
        <v>65</v>
      </c>
      <c r="C210" s="56" t="s">
        <v>432</v>
      </c>
      <c r="D210" s="56" t="s">
        <v>433</v>
      </c>
      <c r="E210" s="10">
        <v>12.006578947368418</v>
      </c>
      <c r="F210" s="10">
        <v>220</v>
      </c>
      <c r="G210" s="10">
        <v>245</v>
      </c>
      <c r="H210" s="10">
        <v>184</v>
      </c>
      <c r="I210" s="10">
        <v>17.573698630136985</v>
      </c>
      <c r="J210" s="10">
        <v>0.74958904109589042</v>
      </c>
      <c r="K210" s="10">
        <v>19.822465753424659</v>
      </c>
      <c r="L210" s="10">
        <v>0.58301369863013697</v>
      </c>
      <c r="M210" s="32">
        <v>1.1136363636363635</v>
      </c>
      <c r="N210" s="35">
        <f t="shared" si="2"/>
        <v>1.0005482456140349</v>
      </c>
    </row>
    <row r="211" spans="1:14" x14ac:dyDescent="0.25">
      <c r="A211" s="28" t="s">
        <v>90</v>
      </c>
      <c r="B211" s="9" t="s">
        <v>65</v>
      </c>
      <c r="C211" s="56" t="s">
        <v>434</v>
      </c>
      <c r="D211" s="56" t="s">
        <v>435</v>
      </c>
      <c r="E211" s="10">
        <v>12.006578947368423</v>
      </c>
      <c r="F211" s="10">
        <v>201</v>
      </c>
      <c r="G211" s="10">
        <v>344</v>
      </c>
      <c r="H211" s="10">
        <v>30</v>
      </c>
      <c r="I211" s="10">
        <v>9.4115068493150691</v>
      </c>
      <c r="J211" s="10">
        <v>7.3293150684931501</v>
      </c>
      <c r="K211" s="10">
        <v>21.155068493150679</v>
      </c>
      <c r="L211" s="10">
        <v>7.4958904109589035</v>
      </c>
      <c r="M211" s="32">
        <v>1.7114427860696517</v>
      </c>
      <c r="N211" s="35">
        <f t="shared" si="2"/>
        <v>1.0005482456140353</v>
      </c>
    </row>
    <row r="212" spans="1:14" x14ac:dyDescent="0.25">
      <c r="A212" s="28" t="s">
        <v>90</v>
      </c>
      <c r="B212" s="9" t="s">
        <v>65</v>
      </c>
      <c r="C212" s="56" t="s">
        <v>436</v>
      </c>
      <c r="D212" s="56" t="s">
        <v>437</v>
      </c>
      <c r="E212" s="10">
        <v>12.006578947368425</v>
      </c>
      <c r="F212" s="10">
        <v>237</v>
      </c>
      <c r="G212" s="10">
        <v>203</v>
      </c>
      <c r="H212" s="10">
        <v>169</v>
      </c>
      <c r="I212" s="10">
        <v>19.489315068493148</v>
      </c>
      <c r="J212" s="10">
        <v>0.24986301369863012</v>
      </c>
      <c r="K212" s="10">
        <v>16.907397260273971</v>
      </c>
      <c r="L212" s="10">
        <v>0</v>
      </c>
      <c r="M212" s="32">
        <v>0.85654008438818563</v>
      </c>
      <c r="N212" s="35">
        <f t="shared" ref="N212:N275" si="3">+E212/12</f>
        <v>1.0005482456140353</v>
      </c>
    </row>
    <row r="213" spans="1:14" x14ac:dyDescent="0.25">
      <c r="A213" s="28" t="s">
        <v>90</v>
      </c>
      <c r="B213" s="9" t="s">
        <v>65</v>
      </c>
      <c r="C213" s="56" t="s">
        <v>438</v>
      </c>
      <c r="D213" s="56" t="s">
        <v>439</v>
      </c>
      <c r="E213" s="10">
        <v>12.006578947368418</v>
      </c>
      <c r="F213" s="10">
        <v>222</v>
      </c>
      <c r="G213" s="10">
        <v>200</v>
      </c>
      <c r="H213" s="10">
        <v>373</v>
      </c>
      <c r="I213" s="10">
        <v>11.910136986301366</v>
      </c>
      <c r="J213" s="10">
        <v>6.5797260273972604</v>
      </c>
      <c r="K213" s="10">
        <v>10.57753424657534</v>
      </c>
      <c r="L213" s="10">
        <v>6.08</v>
      </c>
      <c r="M213" s="32">
        <v>0.90090090090090091</v>
      </c>
      <c r="N213" s="35">
        <f t="shared" si="3"/>
        <v>1.0005482456140349</v>
      </c>
    </row>
    <row r="214" spans="1:14" x14ac:dyDescent="0.25">
      <c r="A214" s="28" t="s">
        <v>90</v>
      </c>
      <c r="B214" s="9" t="s">
        <v>65</v>
      </c>
      <c r="C214" s="56" t="s">
        <v>440</v>
      </c>
      <c r="D214" s="56" t="s">
        <v>441</v>
      </c>
      <c r="E214" s="10">
        <v>8.9802631578947381</v>
      </c>
      <c r="F214" s="10">
        <v>130</v>
      </c>
      <c r="G214" s="10">
        <v>137</v>
      </c>
      <c r="H214" s="10">
        <v>160</v>
      </c>
      <c r="I214" s="10">
        <v>12.026373626373626</v>
      </c>
      <c r="J214" s="10">
        <v>2.4498168498168496</v>
      </c>
      <c r="K214" s="10">
        <v>12.805860805860803</v>
      </c>
      <c r="L214" s="10">
        <v>2.4498168498168496</v>
      </c>
      <c r="M214" s="32">
        <v>1.0538461538461539</v>
      </c>
      <c r="N214" s="35">
        <f t="shared" si="3"/>
        <v>0.7483552631578948</v>
      </c>
    </row>
    <row r="215" spans="1:14" x14ac:dyDescent="0.25">
      <c r="A215" s="28" t="s">
        <v>90</v>
      </c>
      <c r="B215" s="9" t="s">
        <v>65</v>
      </c>
      <c r="C215" s="56" t="s">
        <v>442</v>
      </c>
      <c r="D215" s="56" t="s">
        <v>443</v>
      </c>
      <c r="E215" s="10">
        <v>12.006578947368419</v>
      </c>
      <c r="F215" s="10">
        <v>429</v>
      </c>
      <c r="G215" s="10">
        <v>549</v>
      </c>
      <c r="H215" s="10">
        <v>229</v>
      </c>
      <c r="I215" s="10">
        <v>24.070136986301371</v>
      </c>
      <c r="J215" s="10">
        <v>11.66027397260274</v>
      </c>
      <c r="K215" s="10">
        <v>35.147397260273962</v>
      </c>
      <c r="L215" s="10">
        <v>10.577534246575343</v>
      </c>
      <c r="M215" s="32">
        <v>1.2797202797202798</v>
      </c>
      <c r="N215" s="35">
        <f t="shared" si="3"/>
        <v>1.0005482456140349</v>
      </c>
    </row>
    <row r="216" spans="1:14" x14ac:dyDescent="0.25">
      <c r="A216" s="28" t="s">
        <v>90</v>
      </c>
      <c r="B216" s="9" t="s">
        <v>65</v>
      </c>
      <c r="C216" s="56" t="s">
        <v>444</v>
      </c>
      <c r="D216" s="56" t="s">
        <v>445</v>
      </c>
      <c r="E216" s="10">
        <v>12.006578947368418</v>
      </c>
      <c r="F216" s="10">
        <v>237</v>
      </c>
      <c r="G216" s="10">
        <v>190</v>
      </c>
      <c r="H216" s="10">
        <v>123</v>
      </c>
      <c r="I216" s="10">
        <v>19.156164383561649</v>
      </c>
      <c r="J216" s="10">
        <v>0.58301369863013697</v>
      </c>
      <c r="K216" s="10">
        <v>15.49150684931506</v>
      </c>
      <c r="L216" s="10">
        <v>0.33315068493150685</v>
      </c>
      <c r="M216" s="32">
        <v>0.80168776371308015</v>
      </c>
      <c r="N216" s="35">
        <f t="shared" si="3"/>
        <v>1.0005482456140349</v>
      </c>
    </row>
    <row r="217" spans="1:14" ht="30" x14ac:dyDescent="0.25">
      <c r="A217" s="28" t="s">
        <v>90</v>
      </c>
      <c r="B217" s="9" t="s">
        <v>65</v>
      </c>
      <c r="C217" s="56" t="s">
        <v>446</v>
      </c>
      <c r="D217" s="56" t="s">
        <v>447</v>
      </c>
      <c r="E217" s="10">
        <v>12.006578947368421</v>
      </c>
      <c r="F217" s="10">
        <v>246</v>
      </c>
      <c r="G217" s="10">
        <v>247</v>
      </c>
      <c r="H217" s="10">
        <v>112</v>
      </c>
      <c r="I217" s="10">
        <v>15.907945205479447</v>
      </c>
      <c r="J217" s="10">
        <v>4.580821917808219</v>
      </c>
      <c r="K217" s="10">
        <v>15.907945205479445</v>
      </c>
      <c r="L217" s="10">
        <v>4.6641095890410957</v>
      </c>
      <c r="M217" s="32">
        <v>1.0040650406504066</v>
      </c>
      <c r="N217" s="35">
        <f t="shared" si="3"/>
        <v>1.0005482456140351</v>
      </c>
    </row>
    <row r="218" spans="1:14" x14ac:dyDescent="0.25">
      <c r="A218" s="27" t="s">
        <v>90</v>
      </c>
      <c r="B218" s="23" t="s">
        <v>66</v>
      </c>
      <c r="C218" s="57"/>
      <c r="D218" s="57"/>
      <c r="E218" s="24">
        <v>11.749280843809883</v>
      </c>
      <c r="F218" s="24">
        <v>2389</v>
      </c>
      <c r="G218" s="24">
        <v>2512</v>
      </c>
      <c r="H218" s="24">
        <v>1677</v>
      </c>
      <c r="I218" s="24">
        <v>16.211075718801744</v>
      </c>
      <c r="J218" s="24">
        <v>4.0512282603241498</v>
      </c>
      <c r="K218" s="24">
        <v>17.521681970997037</v>
      </c>
      <c r="L218" s="24">
        <v>3.7847077123789448</v>
      </c>
      <c r="M218" s="40">
        <v>1.0514859773964003</v>
      </c>
      <c r="N218" s="39">
        <f t="shared" si="3"/>
        <v>0.97910673698415696</v>
      </c>
    </row>
    <row r="219" spans="1:14" x14ac:dyDescent="0.25">
      <c r="A219" s="17" t="s">
        <v>91</v>
      </c>
      <c r="B219" s="18"/>
      <c r="C219" s="58"/>
      <c r="D219" s="58"/>
      <c r="E219" s="19">
        <v>11.817153857655432</v>
      </c>
      <c r="F219" s="19">
        <v>6487</v>
      </c>
      <c r="G219" s="19">
        <v>6188</v>
      </c>
      <c r="H219" s="19">
        <v>4331</v>
      </c>
      <c r="I219" s="19">
        <v>27.854355718355713</v>
      </c>
      <c r="J219" s="19">
        <v>10.784508092617681</v>
      </c>
      <c r="K219" s="19">
        <v>25.91626970188614</v>
      </c>
      <c r="L219" s="19">
        <v>10.311638483282319</v>
      </c>
      <c r="M219" s="33">
        <v>0.95390781563126248</v>
      </c>
      <c r="N219" s="36">
        <f t="shared" si="3"/>
        <v>0.98476282147128602</v>
      </c>
    </row>
    <row r="220" spans="1:14" x14ac:dyDescent="0.25">
      <c r="A220" s="28" t="s">
        <v>92</v>
      </c>
      <c r="B220" s="9" t="s">
        <v>73</v>
      </c>
      <c r="C220" s="56" t="s">
        <v>448</v>
      </c>
      <c r="D220" s="56" t="s">
        <v>449</v>
      </c>
      <c r="E220" s="10">
        <v>12.006578947368418</v>
      </c>
      <c r="F220" s="10">
        <v>581</v>
      </c>
      <c r="G220" s="10">
        <v>546</v>
      </c>
      <c r="H220" s="10">
        <v>198</v>
      </c>
      <c r="I220" s="10">
        <v>32.482191780821914</v>
      </c>
      <c r="J220" s="10">
        <v>15.907945205479454</v>
      </c>
      <c r="K220" s="10">
        <v>29.483835616438352</v>
      </c>
      <c r="L220" s="10">
        <v>15.99123287671233</v>
      </c>
      <c r="M220" s="32">
        <v>0.93975903614457834</v>
      </c>
      <c r="N220" s="35">
        <f t="shared" si="3"/>
        <v>1.0005482456140349</v>
      </c>
    </row>
    <row r="221" spans="1:14" x14ac:dyDescent="0.25">
      <c r="A221" s="28" t="s">
        <v>92</v>
      </c>
      <c r="B221" s="9" t="s">
        <v>73</v>
      </c>
      <c r="C221" s="56" t="s">
        <v>450</v>
      </c>
      <c r="D221" s="56" t="s">
        <v>451</v>
      </c>
      <c r="E221" s="10">
        <v>12.006578947368419</v>
      </c>
      <c r="F221" s="10">
        <v>639</v>
      </c>
      <c r="G221" s="10">
        <v>532</v>
      </c>
      <c r="H221" s="10">
        <v>167</v>
      </c>
      <c r="I221" s="10">
        <v>37.312876712328766</v>
      </c>
      <c r="J221" s="10">
        <v>15.907945205479452</v>
      </c>
      <c r="K221" s="10">
        <v>28.31780821917808</v>
      </c>
      <c r="L221" s="10">
        <v>15.991232876712328</v>
      </c>
      <c r="M221" s="32">
        <v>0.83255086071987483</v>
      </c>
      <c r="N221" s="35">
        <f t="shared" si="3"/>
        <v>1.0005482456140349</v>
      </c>
    </row>
    <row r="222" spans="1:14" x14ac:dyDescent="0.25">
      <c r="A222" s="28" t="s">
        <v>92</v>
      </c>
      <c r="B222" s="9" t="s">
        <v>73</v>
      </c>
      <c r="C222" s="56" t="s">
        <v>452</v>
      </c>
      <c r="D222" s="56" t="s">
        <v>453</v>
      </c>
      <c r="E222" s="10">
        <v>12.006578947368419</v>
      </c>
      <c r="F222" s="10">
        <v>606</v>
      </c>
      <c r="G222" s="10">
        <v>519</v>
      </c>
      <c r="H222" s="10">
        <v>170</v>
      </c>
      <c r="I222" s="10">
        <v>34.56438356164383</v>
      </c>
      <c r="J222" s="10">
        <v>15.907945205479452</v>
      </c>
      <c r="K222" s="10">
        <v>27.818082191780814</v>
      </c>
      <c r="L222" s="10">
        <v>15.408219178082192</v>
      </c>
      <c r="M222" s="32">
        <v>0.85643564356435642</v>
      </c>
      <c r="N222" s="35">
        <f t="shared" si="3"/>
        <v>1.0005482456140349</v>
      </c>
    </row>
    <row r="223" spans="1:14" x14ac:dyDescent="0.25">
      <c r="A223" s="28" t="s">
        <v>92</v>
      </c>
      <c r="B223" s="9" t="s">
        <v>73</v>
      </c>
      <c r="C223" s="56" t="s">
        <v>454</v>
      </c>
      <c r="D223" s="56" t="s">
        <v>455</v>
      </c>
      <c r="E223" s="10">
        <v>12.006578947368419</v>
      </c>
      <c r="F223" s="10">
        <v>614</v>
      </c>
      <c r="G223" s="10">
        <v>493</v>
      </c>
      <c r="H223" s="10">
        <v>134</v>
      </c>
      <c r="I223" s="10">
        <v>35.230684931506843</v>
      </c>
      <c r="J223" s="10">
        <v>15.907945205479452</v>
      </c>
      <c r="K223" s="10">
        <v>25.735890410958906</v>
      </c>
      <c r="L223" s="10">
        <v>15.324931506849314</v>
      </c>
      <c r="M223" s="32">
        <v>0.80293159609120524</v>
      </c>
      <c r="N223" s="35">
        <f t="shared" si="3"/>
        <v>1.0005482456140349</v>
      </c>
    </row>
    <row r="224" spans="1:14" x14ac:dyDescent="0.25">
      <c r="A224" s="28" t="s">
        <v>92</v>
      </c>
      <c r="B224" s="9" t="s">
        <v>73</v>
      </c>
      <c r="C224" s="56" t="s">
        <v>456</v>
      </c>
      <c r="D224" s="56" t="s">
        <v>457</v>
      </c>
      <c r="E224" s="10">
        <v>12.006578947368419</v>
      </c>
      <c r="F224" s="10">
        <v>533</v>
      </c>
      <c r="G224" s="10">
        <v>469</v>
      </c>
      <c r="H224" s="10">
        <v>128</v>
      </c>
      <c r="I224" s="10">
        <v>28.650958904109586</v>
      </c>
      <c r="J224" s="10">
        <v>15.741369863013698</v>
      </c>
      <c r="K224" s="10">
        <v>22.987397260273969</v>
      </c>
      <c r="L224" s="10">
        <v>16.074520547945205</v>
      </c>
      <c r="M224" s="32">
        <v>0.87992495309568475</v>
      </c>
      <c r="N224" s="35">
        <f t="shared" si="3"/>
        <v>1.0005482456140349</v>
      </c>
    </row>
    <row r="225" spans="1:16" x14ac:dyDescent="0.25">
      <c r="A225" s="28" t="s">
        <v>92</v>
      </c>
      <c r="B225" s="9" t="s">
        <v>73</v>
      </c>
      <c r="C225" s="56" t="s">
        <v>458</v>
      </c>
      <c r="D225" s="56" t="s">
        <v>459</v>
      </c>
      <c r="E225" s="10">
        <v>12.006578947368419</v>
      </c>
      <c r="F225" s="10">
        <v>621</v>
      </c>
      <c r="G225" s="10">
        <v>508</v>
      </c>
      <c r="H225" s="10">
        <v>160</v>
      </c>
      <c r="I225" s="10">
        <v>35.730410958904109</v>
      </c>
      <c r="J225" s="10">
        <v>15.991232876712328</v>
      </c>
      <c r="K225" s="10">
        <v>26.985205479452055</v>
      </c>
      <c r="L225" s="10">
        <v>15.324931506849316</v>
      </c>
      <c r="M225" s="32">
        <v>0.81803542673107887</v>
      </c>
      <c r="N225" s="35">
        <f t="shared" si="3"/>
        <v>1.0005482456140349</v>
      </c>
    </row>
    <row r="226" spans="1:16" x14ac:dyDescent="0.25">
      <c r="A226" s="28" t="s">
        <v>92</v>
      </c>
      <c r="B226" s="9" t="s">
        <v>73</v>
      </c>
      <c r="C226" s="56" t="s">
        <v>460</v>
      </c>
      <c r="D226" s="56" t="s">
        <v>461</v>
      </c>
      <c r="E226" s="10">
        <v>12.006578947368419</v>
      </c>
      <c r="F226" s="10">
        <v>611</v>
      </c>
      <c r="G226" s="10">
        <v>530</v>
      </c>
      <c r="H226" s="10">
        <v>126</v>
      </c>
      <c r="I226" s="10">
        <v>35.064109589041095</v>
      </c>
      <c r="J226" s="10">
        <v>15.824657534246576</v>
      </c>
      <c r="K226" s="10">
        <v>30.066849315068492</v>
      </c>
      <c r="L226" s="10">
        <v>14.075616438356164</v>
      </c>
      <c r="M226" s="32">
        <v>0.86743044189852703</v>
      </c>
      <c r="N226" s="35">
        <f t="shared" si="3"/>
        <v>1.0005482456140349</v>
      </c>
    </row>
    <row r="227" spans="1:16" x14ac:dyDescent="0.25">
      <c r="A227" s="27" t="s">
        <v>92</v>
      </c>
      <c r="B227" s="23" t="s">
        <v>74</v>
      </c>
      <c r="C227" s="57"/>
      <c r="D227" s="57"/>
      <c r="E227" s="24">
        <v>12.006578947368407</v>
      </c>
      <c r="F227" s="24">
        <v>4205</v>
      </c>
      <c r="G227" s="24">
        <v>3597</v>
      </c>
      <c r="H227" s="24">
        <v>1083</v>
      </c>
      <c r="I227" s="24">
        <v>34.147945205479445</v>
      </c>
      <c r="J227" s="24">
        <v>15.884148727984345</v>
      </c>
      <c r="K227" s="24">
        <v>27.342152641878666</v>
      </c>
      <c r="L227" s="24">
        <v>15.455812133072408</v>
      </c>
      <c r="M227" s="40">
        <v>0.85541022592152205</v>
      </c>
      <c r="N227" s="39">
        <f t="shared" si="3"/>
        <v>1.000548245614034</v>
      </c>
    </row>
    <row r="228" spans="1:16" ht="30" x14ac:dyDescent="0.25">
      <c r="A228" s="28" t="s">
        <v>92</v>
      </c>
      <c r="B228" s="9" t="s">
        <v>65</v>
      </c>
      <c r="C228" s="56" t="s">
        <v>462</v>
      </c>
      <c r="D228" s="56" t="s">
        <v>463</v>
      </c>
      <c r="E228" s="10">
        <v>12.006578947368419</v>
      </c>
      <c r="F228" s="10">
        <v>361</v>
      </c>
      <c r="G228" s="10">
        <v>296</v>
      </c>
      <c r="H228" s="10">
        <v>121</v>
      </c>
      <c r="I228" s="10">
        <v>23.237260273972602</v>
      </c>
      <c r="J228" s="10">
        <v>6.8295890410958906</v>
      </c>
      <c r="K228" s="10">
        <v>18.239999999999995</v>
      </c>
      <c r="L228" s="10">
        <v>6.413150684931507</v>
      </c>
      <c r="M228" s="32">
        <v>0.81994459833795019</v>
      </c>
      <c r="N228" s="35">
        <f t="shared" si="3"/>
        <v>1.0005482456140349</v>
      </c>
    </row>
    <row r="229" spans="1:16" ht="30" x14ac:dyDescent="0.25">
      <c r="A229" s="28" t="s">
        <v>92</v>
      </c>
      <c r="B229" s="9" t="s">
        <v>65</v>
      </c>
      <c r="C229" s="56" t="s">
        <v>464</v>
      </c>
      <c r="D229" s="56" t="s">
        <v>465</v>
      </c>
      <c r="E229" s="10">
        <v>12.006578947368425</v>
      </c>
      <c r="F229" s="10">
        <v>289</v>
      </c>
      <c r="G229" s="10">
        <v>278</v>
      </c>
      <c r="H229" s="10">
        <v>52</v>
      </c>
      <c r="I229" s="10">
        <v>18.823013698630131</v>
      </c>
      <c r="J229" s="10">
        <v>5.2471232876712328</v>
      </c>
      <c r="K229" s="10">
        <v>18.073424657534243</v>
      </c>
      <c r="L229" s="10">
        <v>5.0805479452054794</v>
      </c>
      <c r="M229" s="32">
        <v>0.96193771626297575</v>
      </c>
      <c r="N229" s="35">
        <f t="shared" si="3"/>
        <v>1.0005482456140353</v>
      </c>
    </row>
    <row r="230" spans="1:16" ht="30" x14ac:dyDescent="0.25">
      <c r="A230" s="28" t="s">
        <v>92</v>
      </c>
      <c r="B230" s="9" t="s">
        <v>65</v>
      </c>
      <c r="C230" s="56" t="s">
        <v>466</v>
      </c>
      <c r="D230" s="56" t="s">
        <v>467</v>
      </c>
      <c r="E230" s="10">
        <v>12.006578947368427</v>
      </c>
      <c r="F230" s="10">
        <v>364</v>
      </c>
      <c r="G230" s="10">
        <v>336</v>
      </c>
      <c r="H230" s="10">
        <v>135</v>
      </c>
      <c r="I230" s="10">
        <v>24.736438356164381</v>
      </c>
      <c r="J230" s="10">
        <v>5.5802739726027397</v>
      </c>
      <c r="K230" s="10">
        <v>23.487123287671231</v>
      </c>
      <c r="L230" s="10">
        <v>4.4975342465753423</v>
      </c>
      <c r="M230" s="32">
        <v>0.92307692307692313</v>
      </c>
      <c r="N230" s="35">
        <f t="shared" si="3"/>
        <v>1.0005482456140355</v>
      </c>
    </row>
    <row r="231" spans="1:16" ht="30" x14ac:dyDescent="0.25">
      <c r="A231" s="28" t="s">
        <v>92</v>
      </c>
      <c r="B231" s="9" t="s">
        <v>65</v>
      </c>
      <c r="C231" s="56" t="s">
        <v>468</v>
      </c>
      <c r="D231" s="56" t="s">
        <v>469</v>
      </c>
      <c r="E231" s="10">
        <v>12.006578947368423</v>
      </c>
      <c r="F231" s="10">
        <v>660</v>
      </c>
      <c r="G231" s="10">
        <v>601</v>
      </c>
      <c r="H231" s="10">
        <v>104</v>
      </c>
      <c r="I231" s="10">
        <v>29.067397260273967</v>
      </c>
      <c r="J231" s="10">
        <v>25.902465753424657</v>
      </c>
      <c r="K231" s="10">
        <v>24.236712328767123</v>
      </c>
      <c r="L231" s="10">
        <v>25.81917808219178</v>
      </c>
      <c r="M231" s="32">
        <v>0.91060606060606064</v>
      </c>
      <c r="N231" s="35">
        <f t="shared" si="3"/>
        <v>1.0005482456140353</v>
      </c>
    </row>
    <row r="232" spans="1:16" ht="30" x14ac:dyDescent="0.25">
      <c r="A232" s="28" t="s">
        <v>92</v>
      </c>
      <c r="B232" s="9" t="s">
        <v>65</v>
      </c>
      <c r="C232" s="56" t="s">
        <v>470</v>
      </c>
      <c r="D232" s="56" t="s">
        <v>471</v>
      </c>
      <c r="E232" s="10">
        <v>12.006578947368423</v>
      </c>
      <c r="F232" s="10">
        <v>594</v>
      </c>
      <c r="G232" s="10">
        <v>511</v>
      </c>
      <c r="H232" s="10">
        <v>138</v>
      </c>
      <c r="I232" s="10">
        <v>27.235068493150681</v>
      </c>
      <c r="J232" s="10">
        <v>22.237808219178081</v>
      </c>
      <c r="K232" s="10">
        <v>20.738630136986295</v>
      </c>
      <c r="L232" s="10">
        <v>21.821369863013697</v>
      </c>
      <c r="M232" s="32">
        <v>0.86026936026936029</v>
      </c>
      <c r="N232" s="35">
        <f t="shared" si="3"/>
        <v>1.0005482456140353</v>
      </c>
    </row>
    <row r="233" spans="1:16" ht="30" x14ac:dyDescent="0.25">
      <c r="A233" s="28" t="s">
        <v>92</v>
      </c>
      <c r="B233" s="9" t="s">
        <v>65</v>
      </c>
      <c r="C233" s="56" t="s">
        <v>472</v>
      </c>
      <c r="D233" s="56" t="s">
        <v>473</v>
      </c>
      <c r="E233" s="10">
        <v>12.006578947368421</v>
      </c>
      <c r="F233" s="10">
        <v>157</v>
      </c>
      <c r="G233" s="10">
        <v>136</v>
      </c>
      <c r="H233" s="10">
        <v>29</v>
      </c>
      <c r="I233" s="10">
        <v>9.0783561643835604</v>
      </c>
      <c r="J233" s="10">
        <v>3.9978082191780819</v>
      </c>
      <c r="K233" s="10">
        <v>7.912328767123288</v>
      </c>
      <c r="L233" s="10">
        <v>3.4147945205479453</v>
      </c>
      <c r="M233" s="32">
        <v>0.86624203821656054</v>
      </c>
      <c r="N233" s="35">
        <f t="shared" si="3"/>
        <v>1.0005482456140351</v>
      </c>
    </row>
    <row r="234" spans="1:16" x14ac:dyDescent="0.25">
      <c r="A234" s="28" t="s">
        <v>92</v>
      </c>
      <c r="B234" s="9" t="s">
        <v>65</v>
      </c>
      <c r="C234" s="56" t="s">
        <v>474</v>
      </c>
      <c r="D234" s="56" t="s">
        <v>475</v>
      </c>
      <c r="E234" s="10">
        <v>12.006578947368421</v>
      </c>
      <c r="F234" s="10">
        <v>326</v>
      </c>
      <c r="G234" s="10">
        <v>272</v>
      </c>
      <c r="H234" s="10">
        <v>93</v>
      </c>
      <c r="I234" s="10">
        <v>18.906301369863009</v>
      </c>
      <c r="J234" s="10">
        <v>8.2454794520547949</v>
      </c>
      <c r="K234" s="10">
        <v>16.074520547945202</v>
      </c>
      <c r="L234" s="10">
        <v>6.5797260273972604</v>
      </c>
      <c r="M234" s="32">
        <v>0.83435582822085885</v>
      </c>
      <c r="N234" s="35">
        <f t="shared" si="3"/>
        <v>1.0005482456140351</v>
      </c>
    </row>
    <row r="235" spans="1:16" ht="30" x14ac:dyDescent="0.25">
      <c r="A235" s="28" t="s">
        <v>92</v>
      </c>
      <c r="B235" s="9" t="s">
        <v>65</v>
      </c>
      <c r="C235" s="56" t="s">
        <v>476</v>
      </c>
      <c r="D235" s="56" t="s">
        <v>477</v>
      </c>
      <c r="E235" s="10">
        <v>12.006578947368423</v>
      </c>
      <c r="F235" s="10">
        <v>288</v>
      </c>
      <c r="G235" s="10">
        <v>241</v>
      </c>
      <c r="H235" s="10">
        <v>52</v>
      </c>
      <c r="I235" s="10">
        <v>12.743013698630131</v>
      </c>
      <c r="J235" s="10">
        <v>11.243835616438355</v>
      </c>
      <c r="K235" s="10">
        <v>9.5780821917808208</v>
      </c>
      <c r="L235" s="10">
        <v>10.494246575342466</v>
      </c>
      <c r="M235" s="32">
        <v>0.83680555555555558</v>
      </c>
      <c r="N235" s="35">
        <f t="shared" si="3"/>
        <v>1.0005482456140353</v>
      </c>
    </row>
    <row r="236" spans="1:16" x14ac:dyDescent="0.25">
      <c r="A236" s="27" t="s">
        <v>92</v>
      </c>
      <c r="B236" s="23" t="s">
        <v>66</v>
      </c>
      <c r="C236" s="57"/>
      <c r="D236" s="57"/>
      <c r="E236" s="24">
        <v>12.006578947368368</v>
      </c>
      <c r="F236" s="24">
        <v>3039</v>
      </c>
      <c r="G236" s="24">
        <v>2671</v>
      </c>
      <c r="H236" s="24">
        <v>724</v>
      </c>
      <c r="I236" s="24">
        <v>20.478356164383555</v>
      </c>
      <c r="J236" s="24">
        <v>11.160547945205479</v>
      </c>
      <c r="K236" s="24">
        <v>17.292602739726025</v>
      </c>
      <c r="L236" s="24">
        <v>10.515068493150682</v>
      </c>
      <c r="M236" s="40">
        <v>0.8789075353734781</v>
      </c>
      <c r="N236" s="39">
        <f t="shared" si="3"/>
        <v>1.0005482456140307</v>
      </c>
    </row>
    <row r="237" spans="1:16" x14ac:dyDescent="0.25">
      <c r="A237" s="17" t="s">
        <v>93</v>
      </c>
      <c r="B237" s="18"/>
      <c r="C237" s="58"/>
      <c r="D237" s="58"/>
      <c r="E237" s="19">
        <v>12.006578947368354</v>
      </c>
      <c r="F237" s="19">
        <v>7244</v>
      </c>
      <c r="G237" s="19">
        <v>6268</v>
      </c>
      <c r="H237" s="19">
        <v>1807</v>
      </c>
      <c r="I237" s="19">
        <v>27.3131506849315</v>
      </c>
      <c r="J237" s="19">
        <v>13.522348336594913</v>
      </c>
      <c r="K237" s="19">
        <v>22.317377690802346</v>
      </c>
      <c r="L237" s="19">
        <v>12.985440313111546</v>
      </c>
      <c r="M237" s="33">
        <v>0.86526780784097179</v>
      </c>
      <c r="N237" s="36">
        <f t="shared" si="3"/>
        <v>1.0005482456140296</v>
      </c>
    </row>
    <row r="238" spans="1:16" x14ac:dyDescent="0.25">
      <c r="A238" s="28" t="s">
        <v>42</v>
      </c>
      <c r="B238" s="9" t="s">
        <v>73</v>
      </c>
      <c r="C238" s="56" t="s">
        <v>478</v>
      </c>
      <c r="D238" s="56" t="s">
        <v>479</v>
      </c>
      <c r="E238" s="10">
        <v>11.611842105263163</v>
      </c>
      <c r="F238" s="10">
        <v>1820</v>
      </c>
      <c r="G238" s="10">
        <v>1071</v>
      </c>
      <c r="H238" s="10">
        <v>222</v>
      </c>
      <c r="I238" s="10">
        <v>78.971104815863995</v>
      </c>
      <c r="J238" s="10">
        <v>77.765439093484417</v>
      </c>
      <c r="K238" s="10">
        <v>54.427195467422081</v>
      </c>
      <c r="L238" s="10">
        <v>37.806232294617558</v>
      </c>
      <c r="M238" s="32">
        <v>0.58846153846153848</v>
      </c>
      <c r="N238" s="35">
        <f t="shared" si="3"/>
        <v>0.96765350877193024</v>
      </c>
      <c r="O238" t="b">
        <f>P238=H238</f>
        <v>1</v>
      </c>
      <c r="P238" s="42">
        <v>222</v>
      </c>
    </row>
    <row r="239" spans="1:16" x14ac:dyDescent="0.25">
      <c r="A239" s="28" t="s">
        <v>42</v>
      </c>
      <c r="B239" s="9" t="s">
        <v>73</v>
      </c>
      <c r="C239" s="56" t="s">
        <v>480</v>
      </c>
      <c r="D239" s="56" t="s">
        <v>481</v>
      </c>
      <c r="E239" s="10">
        <v>12</v>
      </c>
      <c r="F239" s="10">
        <v>2559</v>
      </c>
      <c r="G239" s="10">
        <v>1630</v>
      </c>
      <c r="H239" s="10">
        <v>372</v>
      </c>
      <c r="I239" s="10">
        <v>165.95153480570309</v>
      </c>
      <c r="J239" s="10">
        <v>128.11683533687449</v>
      </c>
      <c r="K239" s="10">
        <v>72.830819122169402</v>
      </c>
      <c r="L239" s="10">
        <v>111.88083869164105</v>
      </c>
      <c r="M239" s="32">
        <v>0.63696756545525601</v>
      </c>
      <c r="N239" s="35">
        <f t="shared" si="3"/>
        <v>1</v>
      </c>
      <c r="O239" t="b">
        <f t="shared" ref="O239:O258" si="4">P239=H239</f>
        <v>1</v>
      </c>
      <c r="P239" s="42">
        <v>372</v>
      </c>
    </row>
    <row r="240" spans="1:16" x14ac:dyDescent="0.25">
      <c r="A240" s="28" t="s">
        <v>42</v>
      </c>
      <c r="B240" s="9" t="s">
        <v>73</v>
      </c>
      <c r="C240" s="56" t="s">
        <v>482</v>
      </c>
      <c r="D240" s="56" t="s">
        <v>483</v>
      </c>
      <c r="E240" s="10">
        <v>10.986842105263154</v>
      </c>
      <c r="F240" s="10">
        <v>1379</v>
      </c>
      <c r="G240" s="10">
        <v>1424</v>
      </c>
      <c r="H240" s="10">
        <v>273</v>
      </c>
      <c r="I240" s="10">
        <v>62.165269461077848</v>
      </c>
      <c r="J240" s="10">
        <v>63.348502994011973</v>
      </c>
      <c r="K240" s="10">
        <v>76.637125748502996</v>
      </c>
      <c r="L240" s="10">
        <v>52.972455089820365</v>
      </c>
      <c r="M240" s="32">
        <v>1.0326323422770123</v>
      </c>
      <c r="N240" s="35">
        <f t="shared" si="3"/>
        <v>0.9155701754385962</v>
      </c>
      <c r="O240" t="b">
        <f t="shared" si="4"/>
        <v>1</v>
      </c>
      <c r="P240" s="42">
        <v>273</v>
      </c>
    </row>
    <row r="241" spans="1:16" x14ac:dyDescent="0.25">
      <c r="A241" s="28" t="s">
        <v>42</v>
      </c>
      <c r="B241" s="9" t="s">
        <v>73</v>
      </c>
      <c r="C241" s="56" t="s">
        <v>484</v>
      </c>
      <c r="D241" s="56" t="s">
        <v>485</v>
      </c>
      <c r="E241" s="10">
        <v>12</v>
      </c>
      <c r="F241" s="10">
        <v>2806</v>
      </c>
      <c r="G241" s="10">
        <v>2007</v>
      </c>
      <c r="H241" s="10">
        <v>361</v>
      </c>
      <c r="I241" s="10">
        <v>160.60134495641341</v>
      </c>
      <c r="J241" s="10">
        <v>120.5596612702366</v>
      </c>
      <c r="K241" s="10">
        <v>77.73616936488169</v>
      </c>
      <c r="L241" s="10">
        <v>118.56075716064757</v>
      </c>
      <c r="M241" s="32">
        <v>0.71525302922309342</v>
      </c>
      <c r="N241" s="35">
        <f t="shared" si="3"/>
        <v>1</v>
      </c>
      <c r="O241" t="b">
        <f t="shared" si="4"/>
        <v>1</v>
      </c>
      <c r="P241" s="42">
        <v>361</v>
      </c>
    </row>
    <row r="242" spans="1:16" x14ac:dyDescent="0.25">
      <c r="A242" s="28" t="s">
        <v>42</v>
      </c>
      <c r="B242" s="9" t="s">
        <v>73</v>
      </c>
      <c r="C242" s="56" t="s">
        <v>486</v>
      </c>
      <c r="D242" s="56" t="s">
        <v>487</v>
      </c>
      <c r="E242" s="10">
        <v>12</v>
      </c>
      <c r="F242" s="10">
        <v>2922</v>
      </c>
      <c r="G242" s="10">
        <v>1829</v>
      </c>
      <c r="H242" s="10">
        <v>411</v>
      </c>
      <c r="I242" s="10">
        <v>188.96612804025719</v>
      </c>
      <c r="J242" s="10">
        <v>144.43272015655577</v>
      </c>
      <c r="K242" s="10">
        <v>90.171652222532842</v>
      </c>
      <c r="L242" s="10">
        <v>113.92903550461281</v>
      </c>
      <c r="M242" s="32">
        <v>0.62594113620807668</v>
      </c>
      <c r="N242" s="35">
        <f t="shared" si="3"/>
        <v>1</v>
      </c>
      <c r="O242" t="b">
        <f t="shared" si="4"/>
        <v>1</v>
      </c>
      <c r="P242" s="42">
        <v>411</v>
      </c>
    </row>
    <row r="243" spans="1:16" x14ac:dyDescent="0.25">
      <c r="A243" s="28" t="s">
        <v>42</v>
      </c>
      <c r="B243" s="9" t="s">
        <v>73</v>
      </c>
      <c r="C243" s="56" t="s">
        <v>488</v>
      </c>
      <c r="D243" s="56" t="s">
        <v>489</v>
      </c>
      <c r="E243" s="10">
        <v>10.986842105263154</v>
      </c>
      <c r="F243" s="10">
        <v>1607</v>
      </c>
      <c r="G243" s="10">
        <v>1651</v>
      </c>
      <c r="H243" s="10">
        <v>447</v>
      </c>
      <c r="I243" s="10">
        <v>77.729341317365282</v>
      </c>
      <c r="J243" s="10">
        <v>68.536526946107784</v>
      </c>
      <c r="K243" s="10">
        <v>88.924550898203606</v>
      </c>
      <c r="L243" s="10">
        <v>61.34610778443114</v>
      </c>
      <c r="M243" s="32">
        <v>1.0273802115743622</v>
      </c>
      <c r="N243" s="35">
        <f t="shared" si="3"/>
        <v>0.9155701754385962</v>
      </c>
      <c r="O243" t="b">
        <f t="shared" si="4"/>
        <v>1</v>
      </c>
      <c r="P243" s="42">
        <v>447</v>
      </c>
    </row>
    <row r="244" spans="1:16" x14ac:dyDescent="0.25">
      <c r="A244" s="28" t="s">
        <v>42</v>
      </c>
      <c r="B244" s="9" t="s">
        <v>73</v>
      </c>
      <c r="C244" s="56" t="s">
        <v>490</v>
      </c>
      <c r="D244" s="56" t="s">
        <v>491</v>
      </c>
      <c r="E244" s="10">
        <v>12.006578947368423</v>
      </c>
      <c r="F244" s="10">
        <v>1726</v>
      </c>
      <c r="G244" s="10">
        <v>2033</v>
      </c>
      <c r="H244" s="10">
        <v>163</v>
      </c>
      <c r="I244" s="10">
        <v>75.708493150684916</v>
      </c>
      <c r="J244" s="10">
        <v>68.046027397260275</v>
      </c>
      <c r="K244" s="10">
        <v>100.1950684931507</v>
      </c>
      <c r="L244" s="10">
        <v>69.128767123287673</v>
      </c>
      <c r="M244" s="32">
        <v>1.1778679026651218</v>
      </c>
      <c r="N244" s="35">
        <f t="shared" si="3"/>
        <v>1.0005482456140353</v>
      </c>
      <c r="O244" t="b">
        <f t="shared" si="4"/>
        <v>1</v>
      </c>
      <c r="P244" s="42">
        <v>163</v>
      </c>
    </row>
    <row r="245" spans="1:16" x14ac:dyDescent="0.25">
      <c r="A245" s="28" t="s">
        <v>42</v>
      </c>
      <c r="B245" s="9" t="s">
        <v>73</v>
      </c>
      <c r="C245" s="56" t="s">
        <v>492</v>
      </c>
      <c r="D245" s="56" t="s">
        <v>493</v>
      </c>
      <c r="E245" s="10">
        <v>12.006578947368427</v>
      </c>
      <c r="F245" s="10">
        <v>1906</v>
      </c>
      <c r="G245" s="10">
        <v>1440</v>
      </c>
      <c r="H245" s="10">
        <v>319</v>
      </c>
      <c r="I245" s="10">
        <v>76.124931506849293</v>
      </c>
      <c r="J245" s="10">
        <v>82.621369863013697</v>
      </c>
      <c r="K245" s="10">
        <v>64.214794520547926</v>
      </c>
      <c r="L245" s="10">
        <v>55.719452054794523</v>
      </c>
      <c r="M245" s="32">
        <v>0.75550891920251839</v>
      </c>
      <c r="N245" s="35">
        <f t="shared" si="3"/>
        <v>1.0005482456140355</v>
      </c>
      <c r="O245" t="b">
        <f t="shared" si="4"/>
        <v>1</v>
      </c>
      <c r="P245" s="42">
        <v>319</v>
      </c>
    </row>
    <row r="246" spans="1:16" x14ac:dyDescent="0.25">
      <c r="A246" s="28" t="s">
        <v>42</v>
      </c>
      <c r="B246" s="9" t="s">
        <v>73</v>
      </c>
      <c r="C246" s="56" t="s">
        <v>494</v>
      </c>
      <c r="D246" s="56" t="s">
        <v>495</v>
      </c>
      <c r="E246" s="10">
        <v>12.006578947368418</v>
      </c>
      <c r="F246" s="10">
        <v>1552</v>
      </c>
      <c r="G246" s="10">
        <v>1613</v>
      </c>
      <c r="H246" s="10">
        <v>480</v>
      </c>
      <c r="I246" s="10">
        <v>50.389041095890406</v>
      </c>
      <c r="J246" s="10">
        <v>78.873424657534244</v>
      </c>
      <c r="K246" s="10">
        <v>63.048767123287654</v>
      </c>
      <c r="L246" s="10">
        <v>71.29424657534247</v>
      </c>
      <c r="M246" s="32">
        <v>1.0393041237113403</v>
      </c>
      <c r="N246" s="35">
        <f t="shared" si="3"/>
        <v>1.0005482456140349</v>
      </c>
      <c r="O246" t="b">
        <f t="shared" si="4"/>
        <v>1</v>
      </c>
      <c r="P246" s="42">
        <v>480</v>
      </c>
    </row>
    <row r="247" spans="1:16" x14ac:dyDescent="0.25">
      <c r="A247" s="28" t="s">
        <v>42</v>
      </c>
      <c r="B247" s="9" t="s">
        <v>73</v>
      </c>
      <c r="C247" s="56" t="s">
        <v>496</v>
      </c>
      <c r="D247" s="56" t="s">
        <v>497</v>
      </c>
      <c r="E247" s="10">
        <v>12</v>
      </c>
      <c r="F247" s="10">
        <v>3063</v>
      </c>
      <c r="G247" s="10">
        <v>1401</v>
      </c>
      <c r="H247" s="10">
        <v>565</v>
      </c>
      <c r="I247" s="10">
        <v>180.1291361476097</v>
      </c>
      <c r="J247" s="10">
        <v>126.13662845960302</v>
      </c>
      <c r="K247" s="10">
        <v>83.304668716801771</v>
      </c>
      <c r="L247" s="10">
        <v>53.166429969247972</v>
      </c>
      <c r="M247" s="32">
        <v>0.45739471106758078</v>
      </c>
      <c r="N247" s="35">
        <f t="shared" si="3"/>
        <v>1</v>
      </c>
      <c r="O247" t="b">
        <f t="shared" si="4"/>
        <v>1</v>
      </c>
      <c r="P247" s="42">
        <v>565</v>
      </c>
    </row>
    <row r="248" spans="1:16" x14ac:dyDescent="0.25">
      <c r="A248" s="28" t="s">
        <v>42</v>
      </c>
      <c r="B248" s="9" t="s">
        <v>73</v>
      </c>
      <c r="C248" s="56" t="s">
        <v>498</v>
      </c>
      <c r="D248" s="56" t="s">
        <v>499</v>
      </c>
      <c r="E248" s="10">
        <v>12.006578947368418</v>
      </c>
      <c r="F248" s="10">
        <v>1938</v>
      </c>
      <c r="G248" s="10">
        <v>1158</v>
      </c>
      <c r="H248" s="10">
        <v>629</v>
      </c>
      <c r="I248" s="10">
        <v>92.53260273972603</v>
      </c>
      <c r="J248" s="10">
        <v>68.878904109589044</v>
      </c>
      <c r="K248" s="10">
        <v>51.888219178082181</v>
      </c>
      <c r="L248" s="10">
        <v>44.558904109589037</v>
      </c>
      <c r="M248" s="32">
        <v>0.5975232198142415</v>
      </c>
      <c r="N248" s="35">
        <f t="shared" si="3"/>
        <v>1.0005482456140349</v>
      </c>
      <c r="O248" t="b">
        <f t="shared" si="4"/>
        <v>1</v>
      </c>
      <c r="P248" s="42">
        <v>629</v>
      </c>
    </row>
    <row r="249" spans="1:16" x14ac:dyDescent="0.25">
      <c r="A249" s="28" t="s">
        <v>42</v>
      </c>
      <c r="B249" s="9" t="s">
        <v>73</v>
      </c>
      <c r="C249" s="56" t="s">
        <v>500</v>
      </c>
      <c r="D249" s="56" t="s">
        <v>501</v>
      </c>
      <c r="E249" s="10">
        <v>12</v>
      </c>
      <c r="F249" s="10">
        <v>2535</v>
      </c>
      <c r="G249" s="10">
        <v>1073</v>
      </c>
      <c r="H249" s="10">
        <v>419</v>
      </c>
      <c r="I249" s="10">
        <v>153.67085266983509</v>
      </c>
      <c r="J249" s="10">
        <v>135.66541794800111</v>
      </c>
      <c r="K249" s="10">
        <v>50.791881464914745</v>
      </c>
      <c r="L249" s="10">
        <v>65.703774112384679</v>
      </c>
      <c r="M249" s="32">
        <v>0.42327416173570021</v>
      </c>
      <c r="N249" s="35">
        <f t="shared" si="3"/>
        <v>1</v>
      </c>
      <c r="O249" t="b">
        <f t="shared" si="4"/>
        <v>1</v>
      </c>
      <c r="P249" s="42">
        <v>419</v>
      </c>
    </row>
    <row r="250" spans="1:16" x14ac:dyDescent="0.25">
      <c r="A250" s="28" t="s">
        <v>42</v>
      </c>
      <c r="B250" s="9" t="s">
        <v>73</v>
      </c>
      <c r="C250" s="56" t="s">
        <v>502</v>
      </c>
      <c r="D250" s="56" t="s">
        <v>503</v>
      </c>
      <c r="E250" s="10">
        <v>12.006578947368425</v>
      </c>
      <c r="F250" s="10">
        <v>1725</v>
      </c>
      <c r="G250" s="10">
        <v>1456</v>
      </c>
      <c r="H250" s="10">
        <v>281</v>
      </c>
      <c r="I250" s="10">
        <v>78.790136986301349</v>
      </c>
      <c r="J250" s="10">
        <v>64.881095890410961</v>
      </c>
      <c r="K250" s="10">
        <v>58.967671232876704</v>
      </c>
      <c r="L250" s="10">
        <v>62.299178082191773</v>
      </c>
      <c r="M250" s="32">
        <v>0.84405797101449276</v>
      </c>
      <c r="N250" s="35">
        <f t="shared" si="3"/>
        <v>1.0005482456140353</v>
      </c>
      <c r="O250" t="b">
        <f t="shared" si="4"/>
        <v>1</v>
      </c>
      <c r="P250" s="42">
        <v>281</v>
      </c>
    </row>
    <row r="251" spans="1:16" x14ac:dyDescent="0.25">
      <c r="A251" s="28" t="s">
        <v>42</v>
      </c>
      <c r="B251" s="9" t="s">
        <v>73</v>
      </c>
      <c r="C251" s="56" t="s">
        <v>504</v>
      </c>
      <c r="D251" s="56" t="s">
        <v>505</v>
      </c>
      <c r="E251" s="10">
        <v>12</v>
      </c>
      <c r="F251" s="10">
        <v>2188</v>
      </c>
      <c r="G251" s="10">
        <v>1347</v>
      </c>
      <c r="H251" s="10">
        <v>269</v>
      </c>
      <c r="I251" s="10">
        <v>86.897452310843704</v>
      </c>
      <c r="J251" s="10">
        <v>97.863013698630141</v>
      </c>
      <c r="K251" s="10">
        <v>48.742747407502243</v>
      </c>
      <c r="L251" s="10">
        <v>63.798356164383563</v>
      </c>
      <c r="M251" s="32">
        <v>0.61563071297989036</v>
      </c>
      <c r="N251" s="35">
        <f t="shared" si="3"/>
        <v>1</v>
      </c>
      <c r="O251" t="b">
        <f t="shared" si="4"/>
        <v>1</v>
      </c>
      <c r="P251" s="42">
        <v>269</v>
      </c>
    </row>
    <row r="252" spans="1:16" x14ac:dyDescent="0.25">
      <c r="A252" s="28" t="s">
        <v>42</v>
      </c>
      <c r="B252" s="9" t="s">
        <v>73</v>
      </c>
      <c r="C252" s="56" t="s">
        <v>506</v>
      </c>
      <c r="D252" s="56" t="s">
        <v>507</v>
      </c>
      <c r="E252" s="10">
        <v>12</v>
      </c>
      <c r="F252" s="10">
        <v>1910</v>
      </c>
      <c r="G252" s="10">
        <v>833</v>
      </c>
      <c r="H252" s="10">
        <v>663</v>
      </c>
      <c r="I252" s="10">
        <v>160.08230360637407</v>
      </c>
      <c r="J252" s="10">
        <v>58.311568353368749</v>
      </c>
      <c r="K252" s="10">
        <v>36.656773832820797</v>
      </c>
      <c r="L252" s="10">
        <v>52.139781940173336</v>
      </c>
      <c r="M252" s="32">
        <v>0.4361256544502618</v>
      </c>
      <c r="N252" s="35">
        <f t="shared" si="3"/>
        <v>1</v>
      </c>
      <c r="O252" t="b">
        <f t="shared" si="4"/>
        <v>1</v>
      </c>
      <c r="P252" s="42">
        <v>663</v>
      </c>
    </row>
    <row r="253" spans="1:16" x14ac:dyDescent="0.25">
      <c r="A253" s="28" t="s">
        <v>42</v>
      </c>
      <c r="B253" s="9" t="s">
        <v>73</v>
      </c>
      <c r="C253" s="56" t="s">
        <v>508</v>
      </c>
      <c r="D253" s="56" t="s">
        <v>509</v>
      </c>
      <c r="E253" s="10">
        <v>12.006578947368419</v>
      </c>
      <c r="F253" s="10">
        <v>907</v>
      </c>
      <c r="G253" s="10">
        <v>1105</v>
      </c>
      <c r="H253" s="10">
        <v>184</v>
      </c>
      <c r="I253" s="10">
        <v>50.972054794520545</v>
      </c>
      <c r="J253" s="10">
        <v>24.56986301369863</v>
      </c>
      <c r="K253" s="10">
        <v>70.12821917808219</v>
      </c>
      <c r="L253" s="10">
        <v>21.904657534246574</v>
      </c>
      <c r="M253" s="32">
        <v>1.2183020948180816</v>
      </c>
      <c r="N253" s="35">
        <f t="shared" si="3"/>
        <v>1.0005482456140349</v>
      </c>
      <c r="O253" t="b">
        <f t="shared" si="4"/>
        <v>1</v>
      </c>
      <c r="P253" s="42">
        <v>184</v>
      </c>
    </row>
    <row r="254" spans="1:16" x14ac:dyDescent="0.25">
      <c r="A254" s="28" t="s">
        <v>42</v>
      </c>
      <c r="B254" s="9" t="s">
        <v>73</v>
      </c>
      <c r="C254" s="56" t="s">
        <v>510</v>
      </c>
      <c r="D254" s="56" t="s">
        <v>511</v>
      </c>
      <c r="E254" s="10">
        <v>12</v>
      </c>
      <c r="F254" s="10">
        <v>1297</v>
      </c>
      <c r="G254" s="10">
        <v>808</v>
      </c>
      <c r="H254" s="10">
        <v>256</v>
      </c>
      <c r="I254" s="10">
        <v>102.21889063552659</v>
      </c>
      <c r="J254" s="10">
        <v>51.444473388726699</v>
      </c>
      <c r="K254" s="10">
        <v>41.923395463732305</v>
      </c>
      <c r="L254" s="10">
        <v>50.278445991466427</v>
      </c>
      <c r="M254" s="32">
        <v>0.62297609868928294</v>
      </c>
      <c r="N254" s="35">
        <f t="shared" si="3"/>
        <v>1</v>
      </c>
      <c r="O254" t="b">
        <f t="shared" si="4"/>
        <v>1</v>
      </c>
      <c r="P254" s="42">
        <v>256</v>
      </c>
    </row>
    <row r="255" spans="1:16" x14ac:dyDescent="0.25">
      <c r="A255" s="28" t="s">
        <v>42</v>
      </c>
      <c r="B255" s="9" t="s">
        <v>73</v>
      </c>
      <c r="C255" s="56" t="s">
        <v>512</v>
      </c>
      <c r="D255" s="56" t="s">
        <v>513</v>
      </c>
      <c r="E255" s="10">
        <v>12.006578947368418</v>
      </c>
      <c r="F255" s="10">
        <v>765</v>
      </c>
      <c r="G255" s="10">
        <v>864</v>
      </c>
      <c r="H255" s="10">
        <v>151</v>
      </c>
      <c r="I255" s="10">
        <v>36.146849315068501</v>
      </c>
      <c r="J255" s="10">
        <v>27.568219178082188</v>
      </c>
      <c r="K255" s="10">
        <v>45.724931506849309</v>
      </c>
      <c r="L255" s="10">
        <v>26.235616438356164</v>
      </c>
      <c r="M255" s="32">
        <v>1.1294117647058823</v>
      </c>
      <c r="N255" s="35">
        <f t="shared" si="3"/>
        <v>1.0005482456140349</v>
      </c>
      <c r="O255" t="b">
        <f t="shared" si="4"/>
        <v>1</v>
      </c>
      <c r="P255" s="42">
        <v>151</v>
      </c>
    </row>
    <row r="256" spans="1:16" x14ac:dyDescent="0.25">
      <c r="A256" s="28" t="s">
        <v>42</v>
      </c>
      <c r="B256" s="9" t="s">
        <v>73</v>
      </c>
      <c r="C256" s="56" t="s">
        <v>514</v>
      </c>
      <c r="D256" s="56" t="s">
        <v>515</v>
      </c>
      <c r="E256" s="10">
        <v>12.006578947368418</v>
      </c>
      <c r="F256" s="10">
        <v>573</v>
      </c>
      <c r="G256" s="10">
        <v>480</v>
      </c>
      <c r="H256" s="10">
        <v>663</v>
      </c>
      <c r="I256" s="10">
        <v>31.14958904109589</v>
      </c>
      <c r="J256" s="10">
        <v>16.574246575342464</v>
      </c>
      <c r="K256" s="10">
        <v>24.486575342465748</v>
      </c>
      <c r="L256" s="10">
        <v>15.491506849315069</v>
      </c>
      <c r="M256" s="32">
        <v>0.83769633507853403</v>
      </c>
      <c r="N256" s="35">
        <f t="shared" si="3"/>
        <v>1.0005482456140349</v>
      </c>
      <c r="O256" t="b">
        <f t="shared" si="4"/>
        <v>1</v>
      </c>
      <c r="P256" s="42">
        <v>663</v>
      </c>
    </row>
    <row r="257" spans="1:16" x14ac:dyDescent="0.25">
      <c r="A257" s="28" t="s">
        <v>42</v>
      </c>
      <c r="B257" s="9" t="s">
        <v>73</v>
      </c>
      <c r="C257" s="56" t="s">
        <v>753</v>
      </c>
      <c r="D257" s="56" t="s">
        <v>516</v>
      </c>
      <c r="E257" s="10">
        <v>12.006578947368421</v>
      </c>
      <c r="F257" s="10">
        <v>996</v>
      </c>
      <c r="G257" s="10">
        <v>709</v>
      </c>
      <c r="H257" s="10">
        <v>359</v>
      </c>
      <c r="I257" s="10">
        <v>63.215342465753423</v>
      </c>
      <c r="J257" s="10">
        <v>19.739178082191781</v>
      </c>
      <c r="K257" s="10">
        <v>40.561095890410954</v>
      </c>
      <c r="L257" s="10">
        <v>18.489863013698631</v>
      </c>
      <c r="M257" s="32">
        <v>0.7118473895582329</v>
      </c>
      <c r="N257" s="35">
        <f t="shared" si="3"/>
        <v>1.0005482456140351</v>
      </c>
      <c r="O257" t="b">
        <f t="shared" si="4"/>
        <v>1</v>
      </c>
      <c r="P257" s="42">
        <v>359</v>
      </c>
    </row>
    <row r="258" spans="1:16" x14ac:dyDescent="0.25">
      <c r="A258" s="28" t="s">
        <v>42</v>
      </c>
      <c r="B258" s="9" t="s">
        <v>73</v>
      </c>
      <c r="C258" s="56" t="s">
        <v>754</v>
      </c>
      <c r="D258" s="56" t="s">
        <v>517</v>
      </c>
      <c r="E258" s="10">
        <v>12.006578947368418</v>
      </c>
      <c r="F258" s="10">
        <v>782</v>
      </c>
      <c r="G258" s="10">
        <v>562</v>
      </c>
      <c r="H258" s="10">
        <v>173</v>
      </c>
      <c r="I258" s="10">
        <v>46.724383561643826</v>
      </c>
      <c r="J258" s="10">
        <v>18.406575342465754</v>
      </c>
      <c r="K258" s="10">
        <v>33.898082191780816</v>
      </c>
      <c r="L258" s="10">
        <v>12.909589041095892</v>
      </c>
      <c r="M258" s="32">
        <v>0.71867007672634275</v>
      </c>
      <c r="N258" s="35">
        <f t="shared" si="3"/>
        <v>1.0005482456140349</v>
      </c>
      <c r="O258" t="b">
        <f t="shared" si="4"/>
        <v>1</v>
      </c>
      <c r="P258" s="42">
        <v>173</v>
      </c>
    </row>
    <row r="259" spans="1:16" x14ac:dyDescent="0.25">
      <c r="A259" s="27" t="s">
        <v>42</v>
      </c>
      <c r="B259" s="23" t="s">
        <v>74</v>
      </c>
      <c r="C259" s="57"/>
      <c r="D259" s="57"/>
      <c r="E259" s="24">
        <v>12</v>
      </c>
      <c r="F259" s="24">
        <v>36956</v>
      </c>
      <c r="G259" s="24">
        <v>26494</v>
      </c>
      <c r="H259" s="24">
        <v>7660</v>
      </c>
      <c r="I259" s="24">
        <v>96.149370639257342</v>
      </c>
      <c r="J259" s="24">
        <v>73.444747226437599</v>
      </c>
      <c r="K259" s="24">
        <v>60.726685922238985</v>
      </c>
      <c r="L259" s="24">
        <v>56.172095025016397</v>
      </c>
      <c r="M259" s="40">
        <v>0.71690659162246995</v>
      </c>
      <c r="N259" s="39">
        <f t="shared" si="3"/>
        <v>1</v>
      </c>
    </row>
    <row r="260" spans="1:16" x14ac:dyDescent="0.25">
      <c r="A260" s="17" t="s">
        <v>52</v>
      </c>
      <c r="B260" s="18"/>
      <c r="C260" s="58"/>
      <c r="D260" s="58"/>
      <c r="E260" s="19">
        <v>12</v>
      </c>
      <c r="F260" s="19">
        <v>36956</v>
      </c>
      <c r="G260" s="19">
        <v>26494</v>
      </c>
      <c r="H260" s="19">
        <v>7660</v>
      </c>
      <c r="I260" s="19">
        <v>96.149370639257342</v>
      </c>
      <c r="J260" s="19">
        <v>73.444747226437599</v>
      </c>
      <c r="K260" s="19">
        <v>60.726685922238985</v>
      </c>
      <c r="L260" s="19">
        <v>56.172095025016397</v>
      </c>
      <c r="M260" s="33">
        <v>0.71690659162246995</v>
      </c>
      <c r="N260" s="36">
        <f t="shared" si="3"/>
        <v>1</v>
      </c>
    </row>
    <row r="261" spans="1:16" x14ac:dyDescent="0.25">
      <c r="A261" s="28" t="s">
        <v>94</v>
      </c>
      <c r="B261" s="9" t="s">
        <v>65</v>
      </c>
      <c r="C261" s="56" t="s">
        <v>518</v>
      </c>
      <c r="D261" s="56" t="s">
        <v>519</v>
      </c>
      <c r="E261" s="10">
        <v>12.006578947368419</v>
      </c>
      <c r="F261" s="10">
        <v>951</v>
      </c>
      <c r="G261" s="10">
        <v>966</v>
      </c>
      <c r="H261" s="10">
        <v>168</v>
      </c>
      <c r="I261" s="10">
        <v>41.477260273972604</v>
      </c>
      <c r="J261" s="10">
        <v>37.72931506849315</v>
      </c>
      <c r="K261" s="10">
        <v>42.143561643835625</v>
      </c>
      <c r="L261" s="10">
        <v>38.312328767123283</v>
      </c>
      <c r="M261" s="32">
        <v>1.0157728706624605</v>
      </c>
      <c r="N261" s="35">
        <f t="shared" si="3"/>
        <v>1.0005482456140349</v>
      </c>
    </row>
    <row r="262" spans="1:16" ht="30" x14ac:dyDescent="0.25">
      <c r="A262" s="28" t="s">
        <v>94</v>
      </c>
      <c r="B262" s="9" t="s">
        <v>65</v>
      </c>
      <c r="C262" s="56" t="s">
        <v>520</v>
      </c>
      <c r="D262" s="56" t="s">
        <v>521</v>
      </c>
      <c r="E262" s="10">
        <v>12.006578947368419</v>
      </c>
      <c r="F262" s="10">
        <v>335</v>
      </c>
      <c r="G262" s="10">
        <v>345</v>
      </c>
      <c r="H262" s="10">
        <v>157</v>
      </c>
      <c r="I262" s="10">
        <v>16.241095890410957</v>
      </c>
      <c r="J262" s="10">
        <v>11.66027397260274</v>
      </c>
      <c r="K262" s="10">
        <v>16.740821917808219</v>
      </c>
      <c r="L262" s="10">
        <v>11.993424657534247</v>
      </c>
      <c r="M262" s="32">
        <v>1.0298507462686568</v>
      </c>
      <c r="N262" s="35">
        <f t="shared" si="3"/>
        <v>1.0005482456140349</v>
      </c>
    </row>
    <row r="263" spans="1:16" ht="30" x14ac:dyDescent="0.25">
      <c r="A263" s="28" t="s">
        <v>94</v>
      </c>
      <c r="B263" s="9" t="s">
        <v>65</v>
      </c>
      <c r="C263" s="56" t="s">
        <v>522</v>
      </c>
      <c r="D263" s="56" t="s">
        <v>523</v>
      </c>
      <c r="E263" s="10">
        <v>12.006578947368418</v>
      </c>
      <c r="F263" s="10">
        <v>289</v>
      </c>
      <c r="G263" s="10">
        <v>248</v>
      </c>
      <c r="H263" s="10">
        <v>50</v>
      </c>
      <c r="I263" s="10">
        <v>11.160547945205479</v>
      </c>
      <c r="J263" s="10">
        <v>12.90958904109589</v>
      </c>
      <c r="K263" s="10">
        <v>8.0789041095890415</v>
      </c>
      <c r="L263" s="10">
        <v>12.576438356164383</v>
      </c>
      <c r="M263" s="32">
        <v>0.8581314878892734</v>
      </c>
      <c r="N263" s="35">
        <f t="shared" si="3"/>
        <v>1.0005482456140349</v>
      </c>
    </row>
    <row r="264" spans="1:16" x14ac:dyDescent="0.25">
      <c r="A264" s="27" t="s">
        <v>94</v>
      </c>
      <c r="B264" s="23" t="s">
        <v>66</v>
      </c>
      <c r="C264" s="57"/>
      <c r="D264" s="57"/>
      <c r="E264" s="24">
        <v>12.006578947368432</v>
      </c>
      <c r="F264" s="24">
        <v>1575</v>
      </c>
      <c r="G264" s="24">
        <v>1559</v>
      </c>
      <c r="H264" s="24">
        <v>375</v>
      </c>
      <c r="I264" s="24">
        <v>22.959634703196347</v>
      </c>
      <c r="J264" s="24">
        <v>20.766392694063928</v>
      </c>
      <c r="K264" s="24">
        <v>22.321095890410962</v>
      </c>
      <c r="L264" s="24">
        <v>20.960730593607305</v>
      </c>
      <c r="M264" s="40">
        <v>0.98984126984126986</v>
      </c>
      <c r="N264" s="39">
        <f t="shared" si="3"/>
        <v>1.000548245614036</v>
      </c>
    </row>
    <row r="265" spans="1:16" x14ac:dyDescent="0.25">
      <c r="A265" s="17" t="s">
        <v>95</v>
      </c>
      <c r="B265" s="18"/>
      <c r="C265" s="58"/>
      <c r="D265" s="58"/>
      <c r="E265" s="19">
        <v>12.006578947368432</v>
      </c>
      <c r="F265" s="19">
        <v>1575</v>
      </c>
      <c r="G265" s="19">
        <v>1559</v>
      </c>
      <c r="H265" s="19">
        <v>375</v>
      </c>
      <c r="I265" s="19">
        <v>22.959634703196347</v>
      </c>
      <c r="J265" s="19">
        <v>20.766392694063928</v>
      </c>
      <c r="K265" s="19">
        <v>22.321095890410962</v>
      </c>
      <c r="L265" s="19">
        <v>20.960730593607305</v>
      </c>
      <c r="M265" s="33">
        <v>0.98984126984126986</v>
      </c>
      <c r="N265" s="36">
        <f t="shared" si="3"/>
        <v>1.000548245614036</v>
      </c>
    </row>
    <row r="266" spans="1:16" x14ac:dyDescent="0.25">
      <c r="A266" s="28" t="s">
        <v>96</v>
      </c>
      <c r="B266" s="9" t="s">
        <v>73</v>
      </c>
      <c r="C266" s="56" t="s">
        <v>524</v>
      </c>
      <c r="D266" s="56" t="s">
        <v>525</v>
      </c>
      <c r="E266" s="10">
        <v>12.006578947368419</v>
      </c>
      <c r="F266" s="10">
        <v>841</v>
      </c>
      <c r="G266" s="10">
        <v>625</v>
      </c>
      <c r="H266" s="10">
        <v>325</v>
      </c>
      <c r="I266" s="10">
        <v>61.383013698630137</v>
      </c>
      <c r="J266" s="10">
        <v>8.6619178082191777</v>
      </c>
      <c r="K266" s="10">
        <v>44.142465753424638</v>
      </c>
      <c r="L266" s="10">
        <v>7.9123287671232871</v>
      </c>
      <c r="M266" s="32">
        <v>0.74316290130796669</v>
      </c>
      <c r="N266" s="35">
        <f t="shared" si="3"/>
        <v>1.0005482456140349</v>
      </c>
    </row>
    <row r="267" spans="1:16" x14ac:dyDescent="0.25">
      <c r="A267" s="28" t="s">
        <v>96</v>
      </c>
      <c r="B267" s="9" t="s">
        <v>73</v>
      </c>
      <c r="C267" s="56" t="s">
        <v>526</v>
      </c>
      <c r="D267" s="56" t="s">
        <v>527</v>
      </c>
      <c r="E267" s="10">
        <v>12.006578947368423</v>
      </c>
      <c r="F267" s="10">
        <v>261</v>
      </c>
      <c r="G267" s="10">
        <v>207</v>
      </c>
      <c r="H267" s="10">
        <v>150</v>
      </c>
      <c r="I267" s="10">
        <v>14.408767123287669</v>
      </c>
      <c r="J267" s="10">
        <v>7.329315068493151</v>
      </c>
      <c r="K267" s="10">
        <v>10.577534246575338</v>
      </c>
      <c r="L267" s="10">
        <v>6.6630136986301371</v>
      </c>
      <c r="M267" s="32">
        <v>0.7931034482758621</v>
      </c>
      <c r="N267" s="35">
        <f t="shared" si="3"/>
        <v>1.0005482456140353</v>
      </c>
    </row>
    <row r="268" spans="1:16" x14ac:dyDescent="0.25">
      <c r="A268" s="28" t="s">
        <v>96</v>
      </c>
      <c r="B268" s="9" t="s">
        <v>73</v>
      </c>
      <c r="C268" s="56" t="s">
        <v>528</v>
      </c>
      <c r="D268" s="56" t="s">
        <v>529</v>
      </c>
      <c r="E268" s="10">
        <v>12.006578947368418</v>
      </c>
      <c r="F268" s="10">
        <v>714</v>
      </c>
      <c r="G268" s="10">
        <v>703</v>
      </c>
      <c r="H268" s="10">
        <v>354</v>
      </c>
      <c r="I268" s="10">
        <v>52.387945205479433</v>
      </c>
      <c r="J268" s="10">
        <v>7.0794520547945208</v>
      </c>
      <c r="K268" s="10">
        <v>52.138082191780818</v>
      </c>
      <c r="L268" s="10">
        <v>6.413150684931507</v>
      </c>
      <c r="M268" s="32">
        <v>0.98459383753501406</v>
      </c>
      <c r="N268" s="35">
        <f t="shared" si="3"/>
        <v>1.0005482456140349</v>
      </c>
    </row>
    <row r="269" spans="1:16" x14ac:dyDescent="0.25">
      <c r="A269" s="27" t="s">
        <v>96</v>
      </c>
      <c r="B269" s="23" t="s">
        <v>74</v>
      </c>
      <c r="C269" s="57"/>
      <c r="D269" s="57"/>
      <c r="E269" s="24">
        <v>12.006578947368432</v>
      </c>
      <c r="F269" s="24">
        <v>1816</v>
      </c>
      <c r="G269" s="24">
        <v>1535</v>
      </c>
      <c r="H269" s="24">
        <v>829</v>
      </c>
      <c r="I269" s="24">
        <v>42.726575342465743</v>
      </c>
      <c r="J269" s="24">
        <v>7.6902283105022819</v>
      </c>
      <c r="K269" s="24">
        <v>35.619360730593598</v>
      </c>
      <c r="L269" s="24">
        <v>6.9961643835616441</v>
      </c>
      <c r="M269" s="40">
        <v>0.84526431718061679</v>
      </c>
      <c r="N269" s="39">
        <f t="shared" si="3"/>
        <v>1.000548245614036</v>
      </c>
    </row>
    <row r="270" spans="1:16" x14ac:dyDescent="0.25">
      <c r="A270" s="28" t="s">
        <v>96</v>
      </c>
      <c r="B270" s="9" t="s">
        <v>65</v>
      </c>
      <c r="C270" s="56" t="s">
        <v>530</v>
      </c>
      <c r="D270" s="56" t="s">
        <v>757</v>
      </c>
      <c r="E270" s="10">
        <v>12.006578947368418</v>
      </c>
      <c r="F270" s="10">
        <v>279</v>
      </c>
      <c r="G270" s="10">
        <v>238</v>
      </c>
      <c r="H270" s="10">
        <v>417</v>
      </c>
      <c r="I270" s="10">
        <v>19.489315068493152</v>
      </c>
      <c r="J270" s="10">
        <v>3.7479452054794522</v>
      </c>
      <c r="K270" s="10">
        <v>16.324383561643831</v>
      </c>
      <c r="L270" s="10">
        <v>3.498082191780822</v>
      </c>
      <c r="M270" s="32">
        <v>0.8530465949820788</v>
      </c>
      <c r="N270" s="35">
        <f t="shared" si="3"/>
        <v>1.0005482456140349</v>
      </c>
    </row>
    <row r="271" spans="1:16" x14ac:dyDescent="0.25">
      <c r="A271" s="28" t="s">
        <v>96</v>
      </c>
      <c r="B271" s="9" t="s">
        <v>65</v>
      </c>
      <c r="C271" s="56" t="s">
        <v>531</v>
      </c>
      <c r="D271" s="56" t="s">
        <v>532</v>
      </c>
      <c r="E271" s="10">
        <v>12.006578947368421</v>
      </c>
      <c r="F271" s="10">
        <v>164</v>
      </c>
      <c r="G271" s="10">
        <v>184</v>
      </c>
      <c r="H271" s="10">
        <v>70</v>
      </c>
      <c r="I271" s="10">
        <v>10.57753424657534</v>
      </c>
      <c r="J271" s="10">
        <v>3.0816438356164384</v>
      </c>
      <c r="K271" s="10">
        <v>12.326575342465752</v>
      </c>
      <c r="L271" s="10">
        <v>2.9983561643835617</v>
      </c>
      <c r="M271" s="32">
        <v>1.1219512195121952</v>
      </c>
      <c r="N271" s="35">
        <f t="shared" si="3"/>
        <v>1.0005482456140351</v>
      </c>
    </row>
    <row r="272" spans="1:16" x14ac:dyDescent="0.25">
      <c r="A272" s="28" t="s">
        <v>96</v>
      </c>
      <c r="B272" s="9" t="s">
        <v>65</v>
      </c>
      <c r="C272" s="56" t="s">
        <v>533</v>
      </c>
      <c r="D272" s="56" t="s">
        <v>534</v>
      </c>
      <c r="E272" s="10">
        <v>12.006578947368421</v>
      </c>
      <c r="F272" s="10">
        <v>306</v>
      </c>
      <c r="G272" s="10">
        <v>352</v>
      </c>
      <c r="H272" s="10">
        <v>144</v>
      </c>
      <c r="I272" s="10">
        <v>24.070136986301367</v>
      </c>
      <c r="J272" s="10">
        <v>1.4158904109589041</v>
      </c>
      <c r="K272" s="10">
        <v>27.901369863013695</v>
      </c>
      <c r="L272" s="10">
        <v>1.4158904109589041</v>
      </c>
      <c r="M272" s="32">
        <v>1.1503267973856208</v>
      </c>
      <c r="N272" s="35">
        <f t="shared" si="3"/>
        <v>1.0005482456140351</v>
      </c>
    </row>
    <row r="273" spans="1:14" ht="30" x14ac:dyDescent="0.25">
      <c r="A273" s="28" t="s">
        <v>96</v>
      </c>
      <c r="B273" s="9" t="s">
        <v>65</v>
      </c>
      <c r="C273" s="56" t="s">
        <v>535</v>
      </c>
      <c r="D273" s="56" t="s">
        <v>536</v>
      </c>
      <c r="E273" s="10">
        <v>12.006578947368418</v>
      </c>
      <c r="F273" s="10">
        <v>217</v>
      </c>
      <c r="G273" s="10">
        <v>174</v>
      </c>
      <c r="H273" s="10">
        <v>41</v>
      </c>
      <c r="I273" s="10">
        <v>12.32657534246575</v>
      </c>
      <c r="J273" s="10">
        <v>5.7468493150684932</v>
      </c>
      <c r="K273" s="10">
        <v>8.7452054794520535</v>
      </c>
      <c r="L273" s="10">
        <v>5.7468493150684932</v>
      </c>
      <c r="M273" s="32">
        <v>0.8018433179723502</v>
      </c>
      <c r="N273" s="35">
        <f t="shared" si="3"/>
        <v>1.0005482456140349</v>
      </c>
    </row>
    <row r="274" spans="1:14" ht="30" x14ac:dyDescent="0.25">
      <c r="A274" s="28" t="s">
        <v>96</v>
      </c>
      <c r="B274" s="9" t="s">
        <v>65</v>
      </c>
      <c r="C274" s="56" t="s">
        <v>537</v>
      </c>
      <c r="D274" s="56" t="s">
        <v>538</v>
      </c>
      <c r="E274" s="10">
        <v>12.006578947368425</v>
      </c>
      <c r="F274" s="10">
        <v>391</v>
      </c>
      <c r="G274" s="10">
        <v>275</v>
      </c>
      <c r="H274" s="10">
        <v>190</v>
      </c>
      <c r="I274" s="10">
        <v>24.986301369863003</v>
      </c>
      <c r="J274" s="10">
        <v>7.5791780821917802</v>
      </c>
      <c r="K274" s="10">
        <v>17.990136986301366</v>
      </c>
      <c r="L274" s="10">
        <v>4.9139726027397259</v>
      </c>
      <c r="M274" s="32">
        <v>0.70332480818414322</v>
      </c>
      <c r="N274" s="35">
        <f t="shared" si="3"/>
        <v>1.0005482456140353</v>
      </c>
    </row>
    <row r="275" spans="1:14" x14ac:dyDescent="0.25">
      <c r="A275" s="28" t="s">
        <v>96</v>
      </c>
      <c r="B275" s="9" t="s">
        <v>65</v>
      </c>
      <c r="C275" s="56" t="s">
        <v>539</v>
      </c>
      <c r="D275" s="56" t="s">
        <v>540</v>
      </c>
      <c r="E275" s="10">
        <v>12.006578947368418</v>
      </c>
      <c r="F275" s="10">
        <v>347</v>
      </c>
      <c r="G275" s="10">
        <v>347</v>
      </c>
      <c r="H275" s="10">
        <v>81</v>
      </c>
      <c r="I275" s="10">
        <v>26.652054794520549</v>
      </c>
      <c r="J275" s="10">
        <v>2.2487671232876711</v>
      </c>
      <c r="K275" s="10">
        <v>26.568767123287678</v>
      </c>
      <c r="L275" s="10">
        <v>2.3320547945205479</v>
      </c>
      <c r="M275" s="32">
        <v>1</v>
      </c>
      <c r="N275" s="35">
        <f t="shared" si="3"/>
        <v>1.0005482456140349</v>
      </c>
    </row>
    <row r="276" spans="1:14" x14ac:dyDescent="0.25">
      <c r="A276" s="27" t="s">
        <v>96</v>
      </c>
      <c r="B276" s="23" t="s">
        <v>66</v>
      </c>
      <c r="C276" s="57"/>
      <c r="D276" s="57"/>
      <c r="E276" s="24">
        <v>12.006578947368398</v>
      </c>
      <c r="F276" s="24">
        <v>1704</v>
      </c>
      <c r="G276" s="24">
        <v>1570</v>
      </c>
      <c r="H276" s="24">
        <v>943</v>
      </c>
      <c r="I276" s="24">
        <v>19.683652968036526</v>
      </c>
      <c r="J276" s="24">
        <v>3.9700456621004565</v>
      </c>
      <c r="K276" s="24">
        <v>18.309406392694061</v>
      </c>
      <c r="L276" s="24">
        <v>3.4842009132420091</v>
      </c>
      <c r="M276" s="40">
        <v>0.92136150234741787</v>
      </c>
      <c r="N276" s="39">
        <f t="shared" ref="N276:N339" si="5">+E276/12</f>
        <v>1.0005482456140331</v>
      </c>
    </row>
    <row r="277" spans="1:14" x14ac:dyDescent="0.25">
      <c r="A277" s="17" t="s">
        <v>97</v>
      </c>
      <c r="B277" s="18"/>
      <c r="C277" s="58"/>
      <c r="D277" s="58"/>
      <c r="E277" s="19">
        <v>12.006578947368373</v>
      </c>
      <c r="F277" s="19">
        <v>3520</v>
      </c>
      <c r="G277" s="19">
        <v>3105</v>
      </c>
      <c r="H277" s="19">
        <v>1772</v>
      </c>
      <c r="I277" s="19">
        <v>31.205114155251135</v>
      </c>
      <c r="J277" s="19">
        <v>5.830136986301369</v>
      </c>
      <c r="K277" s="19">
        <v>26.964383561643828</v>
      </c>
      <c r="L277" s="19">
        <v>5.2401826484018263</v>
      </c>
      <c r="M277" s="33">
        <v>0.88210227272727271</v>
      </c>
      <c r="N277" s="36">
        <f t="shared" si="5"/>
        <v>1.0005482456140311</v>
      </c>
    </row>
    <row r="278" spans="1:14" x14ac:dyDescent="0.25">
      <c r="A278" s="28" t="s">
        <v>98</v>
      </c>
      <c r="B278" s="9" t="s">
        <v>73</v>
      </c>
      <c r="C278" s="56" t="s">
        <v>541</v>
      </c>
      <c r="D278" s="56" t="s">
        <v>542</v>
      </c>
      <c r="E278" s="10">
        <v>12.006578947368418</v>
      </c>
      <c r="F278" s="10">
        <v>517</v>
      </c>
      <c r="G278" s="10">
        <v>465</v>
      </c>
      <c r="H278" s="10">
        <v>501</v>
      </c>
      <c r="I278" s="10">
        <v>31.649315068493149</v>
      </c>
      <c r="J278" s="10">
        <v>11.410410958904111</v>
      </c>
      <c r="K278" s="10">
        <v>27.151780821917804</v>
      </c>
      <c r="L278" s="10">
        <v>11.576986301369864</v>
      </c>
      <c r="M278" s="32">
        <v>0.89941972920696323</v>
      </c>
      <c r="N278" s="35">
        <f t="shared" si="5"/>
        <v>1.0005482456140349</v>
      </c>
    </row>
    <row r="279" spans="1:14" x14ac:dyDescent="0.25">
      <c r="A279" s="28" t="s">
        <v>98</v>
      </c>
      <c r="B279" s="9" t="s">
        <v>73</v>
      </c>
      <c r="C279" s="56" t="s">
        <v>543</v>
      </c>
      <c r="D279" s="56" t="s">
        <v>544</v>
      </c>
      <c r="E279" s="10">
        <v>11.611842105263159</v>
      </c>
      <c r="F279" s="10">
        <v>542</v>
      </c>
      <c r="G279" s="10">
        <v>424</v>
      </c>
      <c r="H279" s="10">
        <v>219</v>
      </c>
      <c r="I279" s="10">
        <v>35.136543909348433</v>
      </c>
      <c r="J279" s="10">
        <v>11.539943342776203</v>
      </c>
      <c r="K279" s="10">
        <v>25.146742209631721</v>
      </c>
      <c r="L279" s="10">
        <v>11.367705382436259</v>
      </c>
      <c r="M279" s="32">
        <v>0.78228782287822873</v>
      </c>
      <c r="N279" s="35">
        <f t="shared" si="5"/>
        <v>0.9676535087719299</v>
      </c>
    </row>
    <row r="280" spans="1:14" x14ac:dyDescent="0.25">
      <c r="A280" s="28" t="s">
        <v>98</v>
      </c>
      <c r="B280" s="9" t="s">
        <v>73</v>
      </c>
      <c r="C280" s="56" t="s">
        <v>545</v>
      </c>
      <c r="D280" s="56" t="s">
        <v>546</v>
      </c>
      <c r="E280" s="10">
        <v>12.006578947368418</v>
      </c>
      <c r="F280" s="10">
        <v>648</v>
      </c>
      <c r="G280" s="10">
        <v>599</v>
      </c>
      <c r="H280" s="10">
        <v>358</v>
      </c>
      <c r="I280" s="10">
        <v>43.059726027397254</v>
      </c>
      <c r="J280" s="10">
        <v>10.910684931506848</v>
      </c>
      <c r="K280" s="10">
        <v>38.978630136986304</v>
      </c>
      <c r="L280" s="10">
        <v>10.910684931506848</v>
      </c>
      <c r="M280" s="32">
        <v>0.92438271604938271</v>
      </c>
      <c r="N280" s="35">
        <f t="shared" si="5"/>
        <v>1.0005482456140349</v>
      </c>
    </row>
    <row r="281" spans="1:14" x14ac:dyDescent="0.25">
      <c r="A281" s="28" t="s">
        <v>98</v>
      </c>
      <c r="B281" s="9" t="s">
        <v>73</v>
      </c>
      <c r="C281" s="56" t="s">
        <v>547</v>
      </c>
      <c r="D281" s="56" t="s">
        <v>548</v>
      </c>
      <c r="E281" s="10">
        <v>12.006578947368418</v>
      </c>
      <c r="F281" s="10">
        <v>564</v>
      </c>
      <c r="G281" s="10">
        <v>717</v>
      </c>
      <c r="H281" s="10">
        <v>434</v>
      </c>
      <c r="I281" s="10">
        <v>36.646575342465752</v>
      </c>
      <c r="J281" s="10">
        <v>10.327671232876712</v>
      </c>
      <c r="K281" s="10">
        <v>50.055890410958902</v>
      </c>
      <c r="L281" s="10">
        <v>9.6613698630136984</v>
      </c>
      <c r="M281" s="32">
        <v>1.2712765957446808</v>
      </c>
      <c r="N281" s="35">
        <f t="shared" si="5"/>
        <v>1.0005482456140349</v>
      </c>
    </row>
    <row r="282" spans="1:14" x14ac:dyDescent="0.25">
      <c r="A282" s="28" t="s">
        <v>98</v>
      </c>
      <c r="B282" s="9" t="s">
        <v>73</v>
      </c>
      <c r="C282" s="56" t="s">
        <v>549</v>
      </c>
      <c r="D282" s="56" t="s">
        <v>550</v>
      </c>
      <c r="E282" s="10">
        <v>12.006578947368418</v>
      </c>
      <c r="F282" s="10">
        <v>545</v>
      </c>
      <c r="G282" s="10">
        <v>472</v>
      </c>
      <c r="H282" s="10">
        <v>239</v>
      </c>
      <c r="I282" s="10">
        <v>33.898082191780816</v>
      </c>
      <c r="J282" s="10">
        <v>11.493698630136986</v>
      </c>
      <c r="K282" s="10">
        <v>28.067945205479454</v>
      </c>
      <c r="L282" s="10">
        <v>11.243835616438357</v>
      </c>
      <c r="M282" s="32">
        <v>0.86605504587155968</v>
      </c>
      <c r="N282" s="35">
        <f t="shared" si="5"/>
        <v>1.0005482456140349</v>
      </c>
    </row>
    <row r="283" spans="1:14" x14ac:dyDescent="0.25">
      <c r="A283" s="27" t="s">
        <v>98</v>
      </c>
      <c r="B283" s="23" t="s">
        <v>74</v>
      </c>
      <c r="C283" s="57"/>
      <c r="D283" s="57"/>
      <c r="E283" s="24">
        <v>11.933638443935932</v>
      </c>
      <c r="F283" s="24">
        <v>2816</v>
      </c>
      <c r="G283" s="24">
        <v>2677</v>
      </c>
      <c r="H283" s="24">
        <v>1751</v>
      </c>
      <c r="I283" s="24">
        <v>36.07804850789708</v>
      </c>
      <c r="J283" s="24">
        <v>11.136481819240171</v>
      </c>
      <c r="K283" s="24">
        <v>33.880197756994832</v>
      </c>
      <c r="L283" s="24">
        <v>10.952116418953006</v>
      </c>
      <c r="M283" s="40">
        <v>0.95063920454545459</v>
      </c>
      <c r="N283" s="39">
        <f t="shared" si="5"/>
        <v>0.99446987032799428</v>
      </c>
    </row>
    <row r="284" spans="1:14" x14ac:dyDescent="0.25">
      <c r="A284" s="28" t="s">
        <v>98</v>
      </c>
      <c r="B284" s="9" t="s">
        <v>65</v>
      </c>
      <c r="C284" s="56" t="s">
        <v>551</v>
      </c>
      <c r="D284" s="56" t="s">
        <v>552</v>
      </c>
      <c r="E284" s="10">
        <v>12.006578947368423</v>
      </c>
      <c r="F284" s="10">
        <v>239</v>
      </c>
      <c r="G284" s="10">
        <v>184</v>
      </c>
      <c r="H284" s="10">
        <v>86</v>
      </c>
      <c r="I284" s="10">
        <v>18.40657534246575</v>
      </c>
      <c r="J284" s="10">
        <v>1.4991780821917808</v>
      </c>
      <c r="K284" s="10">
        <v>13.992328767123281</v>
      </c>
      <c r="L284" s="10">
        <v>1.3326027397260274</v>
      </c>
      <c r="M284" s="32">
        <v>0.76987447698744771</v>
      </c>
      <c r="N284" s="35">
        <f t="shared" si="5"/>
        <v>1.0005482456140353</v>
      </c>
    </row>
    <row r="285" spans="1:14" x14ac:dyDescent="0.25">
      <c r="A285" s="28" t="s">
        <v>98</v>
      </c>
      <c r="B285" s="9" t="s">
        <v>65</v>
      </c>
      <c r="C285" s="56" t="s">
        <v>553</v>
      </c>
      <c r="D285" s="56" t="s">
        <v>554</v>
      </c>
      <c r="E285" s="10">
        <v>12.006578947368419</v>
      </c>
      <c r="F285" s="10">
        <v>291</v>
      </c>
      <c r="G285" s="10">
        <v>247</v>
      </c>
      <c r="H285" s="10">
        <v>103</v>
      </c>
      <c r="I285" s="10">
        <v>22.1545205479452</v>
      </c>
      <c r="J285" s="10">
        <v>2.0821917808219177</v>
      </c>
      <c r="K285" s="10">
        <v>18.489863013698624</v>
      </c>
      <c r="L285" s="10">
        <v>2.0821917808219177</v>
      </c>
      <c r="M285" s="32">
        <v>0.84879725085910651</v>
      </c>
      <c r="N285" s="35">
        <f t="shared" si="5"/>
        <v>1.0005482456140349</v>
      </c>
    </row>
    <row r="286" spans="1:14" x14ac:dyDescent="0.25">
      <c r="A286" s="28" t="s">
        <v>98</v>
      </c>
      <c r="B286" s="9" t="s">
        <v>65</v>
      </c>
      <c r="C286" s="56" t="s">
        <v>555</v>
      </c>
      <c r="D286" s="56" t="s">
        <v>556</v>
      </c>
      <c r="E286" s="10">
        <v>12.006578947368423</v>
      </c>
      <c r="F286" s="10">
        <v>202</v>
      </c>
      <c r="G286" s="10">
        <v>163</v>
      </c>
      <c r="H286" s="10">
        <v>185</v>
      </c>
      <c r="I286" s="10">
        <v>14.908493150684924</v>
      </c>
      <c r="J286" s="10">
        <v>1.9156164383561645</v>
      </c>
      <c r="K286" s="10">
        <v>11.910136986301362</v>
      </c>
      <c r="L286" s="10">
        <v>1.6657534246575343</v>
      </c>
      <c r="M286" s="32">
        <v>0.80693069306930698</v>
      </c>
      <c r="N286" s="35">
        <f t="shared" si="5"/>
        <v>1.0005482456140353</v>
      </c>
    </row>
    <row r="287" spans="1:14" x14ac:dyDescent="0.25">
      <c r="A287" s="28" t="s">
        <v>98</v>
      </c>
      <c r="B287" s="9" t="s">
        <v>65</v>
      </c>
      <c r="C287" s="56" t="s">
        <v>557</v>
      </c>
      <c r="D287" s="56" t="s">
        <v>558</v>
      </c>
      <c r="E287" s="10">
        <v>12.006578947368421</v>
      </c>
      <c r="F287" s="10">
        <v>440</v>
      </c>
      <c r="G287" s="10">
        <v>373</v>
      </c>
      <c r="H287" s="10">
        <v>205</v>
      </c>
      <c r="I287" s="10">
        <v>31.399452054794523</v>
      </c>
      <c r="J287" s="10">
        <v>5.2471232876712328</v>
      </c>
      <c r="K287" s="10">
        <v>27.984657534246569</v>
      </c>
      <c r="L287" s="10">
        <v>3.0816438356164384</v>
      </c>
      <c r="M287" s="32">
        <v>0.84772727272727277</v>
      </c>
      <c r="N287" s="35">
        <f t="shared" si="5"/>
        <v>1.0005482456140351</v>
      </c>
    </row>
    <row r="288" spans="1:14" x14ac:dyDescent="0.25">
      <c r="A288" s="28" t="s">
        <v>98</v>
      </c>
      <c r="B288" s="9" t="s">
        <v>65</v>
      </c>
      <c r="C288" s="56" t="s">
        <v>559</v>
      </c>
      <c r="D288" s="56" t="s">
        <v>560</v>
      </c>
      <c r="E288" s="10">
        <v>12.006578947368421</v>
      </c>
      <c r="F288" s="10">
        <v>420</v>
      </c>
      <c r="G288" s="10">
        <v>345</v>
      </c>
      <c r="H288" s="10">
        <v>138</v>
      </c>
      <c r="I288" s="10">
        <v>30.316712328767117</v>
      </c>
      <c r="J288" s="10">
        <v>4.6641095890410957</v>
      </c>
      <c r="K288" s="10">
        <v>24.153424657534245</v>
      </c>
      <c r="L288" s="10">
        <v>4.580821917808219</v>
      </c>
      <c r="M288" s="32">
        <v>0.8214285714285714</v>
      </c>
      <c r="N288" s="35">
        <f t="shared" si="5"/>
        <v>1.0005482456140351</v>
      </c>
    </row>
    <row r="289" spans="1:14" x14ac:dyDescent="0.25">
      <c r="A289" s="27" t="s">
        <v>98</v>
      </c>
      <c r="B289" s="23" t="s">
        <v>66</v>
      </c>
      <c r="C289" s="57"/>
      <c r="D289" s="57"/>
      <c r="E289" s="24">
        <v>12.006578947368396</v>
      </c>
      <c r="F289" s="24">
        <v>1592</v>
      </c>
      <c r="G289" s="24">
        <v>1312</v>
      </c>
      <c r="H289" s="24">
        <v>717</v>
      </c>
      <c r="I289" s="24">
        <v>23.437150684931503</v>
      </c>
      <c r="J289" s="24">
        <v>3.0816438356164384</v>
      </c>
      <c r="K289" s="24">
        <v>19.306082191780817</v>
      </c>
      <c r="L289" s="24">
        <v>2.5486027397260274</v>
      </c>
      <c r="M289" s="40">
        <v>0.82412060301507539</v>
      </c>
      <c r="N289" s="39">
        <f t="shared" si="5"/>
        <v>1.0005482456140331</v>
      </c>
    </row>
    <row r="290" spans="1:14" x14ac:dyDescent="0.25">
      <c r="A290" s="17" t="s">
        <v>99</v>
      </c>
      <c r="B290" s="18"/>
      <c r="C290" s="58"/>
      <c r="D290" s="58"/>
      <c r="E290" s="19">
        <v>11.976486901109222</v>
      </c>
      <c r="F290" s="19">
        <v>4408</v>
      </c>
      <c r="G290" s="19">
        <v>3989</v>
      </c>
      <c r="H290" s="19">
        <v>2468</v>
      </c>
      <c r="I290" s="19">
        <v>29.757599596414291</v>
      </c>
      <c r="J290" s="19">
        <v>7.1090628274283043</v>
      </c>
      <c r="K290" s="19">
        <v>26.593139974387825</v>
      </c>
      <c r="L290" s="19">
        <v>6.7503595793395164</v>
      </c>
      <c r="M290" s="33">
        <v>0.90494555353901995</v>
      </c>
      <c r="N290" s="36">
        <f t="shared" si="5"/>
        <v>0.99804057509243516</v>
      </c>
    </row>
    <row r="291" spans="1:14" ht="30" x14ac:dyDescent="0.25">
      <c r="A291" s="28" t="s">
        <v>100</v>
      </c>
      <c r="B291" s="9" t="s">
        <v>65</v>
      </c>
      <c r="C291" s="56" t="s">
        <v>561</v>
      </c>
      <c r="D291" s="56" t="s">
        <v>562</v>
      </c>
      <c r="E291" s="10">
        <v>12.006578947368427</v>
      </c>
      <c r="F291" s="10">
        <v>354</v>
      </c>
      <c r="G291" s="10">
        <v>213</v>
      </c>
      <c r="H291" s="10">
        <v>65</v>
      </c>
      <c r="I291" s="10">
        <v>25.56931506849314</v>
      </c>
      <c r="J291" s="10">
        <v>3.9145205479452057</v>
      </c>
      <c r="K291" s="10">
        <v>13.742465753424653</v>
      </c>
      <c r="L291" s="10">
        <v>3.9978082191780824</v>
      </c>
      <c r="M291" s="32">
        <v>0.60169491525423724</v>
      </c>
      <c r="N291" s="35">
        <f t="shared" si="5"/>
        <v>1.0005482456140355</v>
      </c>
    </row>
    <row r="292" spans="1:14" ht="30" x14ac:dyDescent="0.25">
      <c r="A292" s="28" t="s">
        <v>100</v>
      </c>
      <c r="B292" s="9" t="s">
        <v>65</v>
      </c>
      <c r="C292" s="56" t="s">
        <v>563</v>
      </c>
      <c r="D292" s="56" t="s">
        <v>564</v>
      </c>
      <c r="E292" s="10">
        <v>12.006578947368418</v>
      </c>
      <c r="F292" s="10">
        <v>155</v>
      </c>
      <c r="G292" s="10">
        <v>175</v>
      </c>
      <c r="H292" s="10">
        <v>18</v>
      </c>
      <c r="I292" s="10">
        <v>10.910684931506843</v>
      </c>
      <c r="J292" s="10">
        <v>1.998904109589041</v>
      </c>
      <c r="K292" s="10">
        <v>12.659726027397253</v>
      </c>
      <c r="L292" s="10">
        <v>1.9156164383561645</v>
      </c>
      <c r="M292" s="32">
        <v>1.1290322580645162</v>
      </c>
      <c r="N292" s="35">
        <f t="shared" si="5"/>
        <v>1.0005482456140349</v>
      </c>
    </row>
    <row r="293" spans="1:14" x14ac:dyDescent="0.25">
      <c r="A293" s="27" t="s">
        <v>100</v>
      </c>
      <c r="B293" s="23" t="s">
        <v>66</v>
      </c>
      <c r="C293" s="57"/>
      <c r="D293" s="57"/>
      <c r="E293" s="24">
        <v>12.006578947368432</v>
      </c>
      <c r="F293" s="24">
        <v>509</v>
      </c>
      <c r="G293" s="24">
        <v>388</v>
      </c>
      <c r="H293" s="24">
        <v>83</v>
      </c>
      <c r="I293" s="24">
        <v>18.239999999999991</v>
      </c>
      <c r="J293" s="24">
        <v>2.9567123287671233</v>
      </c>
      <c r="K293" s="24">
        <v>13.201095890410954</v>
      </c>
      <c r="L293" s="24">
        <v>2.9567123287671233</v>
      </c>
      <c r="M293" s="40">
        <v>0.76227897838899805</v>
      </c>
      <c r="N293" s="39">
        <f t="shared" si="5"/>
        <v>1.000548245614036</v>
      </c>
    </row>
    <row r="294" spans="1:14" x14ac:dyDescent="0.25">
      <c r="A294" s="17" t="s">
        <v>101</v>
      </c>
      <c r="B294" s="18"/>
      <c r="C294" s="58"/>
      <c r="D294" s="58"/>
      <c r="E294" s="19">
        <v>12.006578947368432</v>
      </c>
      <c r="F294" s="19">
        <v>509</v>
      </c>
      <c r="G294" s="19">
        <v>388</v>
      </c>
      <c r="H294" s="19">
        <v>83</v>
      </c>
      <c r="I294" s="19">
        <v>18.239999999999991</v>
      </c>
      <c r="J294" s="19">
        <v>2.9567123287671233</v>
      </c>
      <c r="K294" s="19">
        <v>13.201095890410954</v>
      </c>
      <c r="L294" s="19">
        <v>2.9567123287671233</v>
      </c>
      <c r="M294" s="33">
        <v>0.76227897838899805</v>
      </c>
      <c r="N294" s="36">
        <f t="shared" si="5"/>
        <v>1.000548245614036</v>
      </c>
    </row>
    <row r="295" spans="1:14" x14ac:dyDescent="0.25">
      <c r="A295" s="28" t="s">
        <v>102</v>
      </c>
      <c r="B295" s="9" t="s">
        <v>73</v>
      </c>
      <c r="C295" s="56" t="s">
        <v>565</v>
      </c>
      <c r="D295" s="56" t="s">
        <v>566</v>
      </c>
      <c r="E295" s="10">
        <v>12.006578947368418</v>
      </c>
      <c r="F295" s="10">
        <v>241</v>
      </c>
      <c r="G295" s="10">
        <v>268</v>
      </c>
      <c r="H295" s="10">
        <v>412</v>
      </c>
      <c r="I295" s="10">
        <v>14.325479452054795</v>
      </c>
      <c r="J295" s="10">
        <v>5.7468493150684932</v>
      </c>
      <c r="K295" s="10">
        <v>16.907397260273971</v>
      </c>
      <c r="L295" s="10">
        <v>5.4136986301369863</v>
      </c>
      <c r="M295" s="32">
        <v>1.1120331950207469</v>
      </c>
      <c r="N295" s="35">
        <f t="shared" si="5"/>
        <v>1.0005482456140349</v>
      </c>
    </row>
    <row r="296" spans="1:14" x14ac:dyDescent="0.25">
      <c r="A296" s="28" t="s">
        <v>102</v>
      </c>
      <c r="B296" s="9" t="s">
        <v>73</v>
      </c>
      <c r="C296" s="56" t="s">
        <v>567</v>
      </c>
      <c r="D296" s="56" t="s">
        <v>568</v>
      </c>
      <c r="E296" s="10">
        <v>12.006578947368421</v>
      </c>
      <c r="F296" s="10">
        <v>240</v>
      </c>
      <c r="G296" s="10">
        <v>255</v>
      </c>
      <c r="H296" s="10">
        <v>289</v>
      </c>
      <c r="I296" s="10">
        <v>13.992328767123286</v>
      </c>
      <c r="J296" s="10">
        <v>5.9967123287671233</v>
      </c>
      <c r="K296" s="10">
        <v>16.074520547945205</v>
      </c>
      <c r="L296" s="10">
        <v>5.1638356164383561</v>
      </c>
      <c r="M296" s="32">
        <v>1.0625</v>
      </c>
      <c r="N296" s="35">
        <f t="shared" si="5"/>
        <v>1.0005482456140351</v>
      </c>
    </row>
    <row r="297" spans="1:14" x14ac:dyDescent="0.25">
      <c r="A297" s="28" t="s">
        <v>102</v>
      </c>
      <c r="B297" s="9" t="s">
        <v>73</v>
      </c>
      <c r="C297" s="56" t="s">
        <v>569</v>
      </c>
      <c r="D297" s="56" t="s">
        <v>570</v>
      </c>
      <c r="E297" s="10">
        <v>12.006578947368419</v>
      </c>
      <c r="F297" s="10">
        <v>238</v>
      </c>
      <c r="G297" s="10">
        <v>230</v>
      </c>
      <c r="H297" s="10">
        <v>207</v>
      </c>
      <c r="I297" s="10">
        <v>13.5758904109589</v>
      </c>
      <c r="J297" s="10">
        <v>6.2465753424657535</v>
      </c>
      <c r="K297" s="10">
        <v>13.07616438356164</v>
      </c>
      <c r="L297" s="10">
        <v>6.08</v>
      </c>
      <c r="M297" s="32">
        <v>0.96638655462184875</v>
      </c>
      <c r="N297" s="35">
        <f t="shared" si="5"/>
        <v>1.0005482456140349</v>
      </c>
    </row>
    <row r="298" spans="1:14" x14ac:dyDescent="0.25">
      <c r="A298" s="28" t="s">
        <v>102</v>
      </c>
      <c r="B298" s="9" t="s">
        <v>73</v>
      </c>
      <c r="C298" s="56" t="s">
        <v>571</v>
      </c>
      <c r="D298" s="56" t="s">
        <v>572</v>
      </c>
      <c r="E298" s="10">
        <v>12.006578947368418</v>
      </c>
      <c r="F298" s="10">
        <v>226</v>
      </c>
      <c r="G298" s="10">
        <v>261</v>
      </c>
      <c r="H298" s="10">
        <v>203</v>
      </c>
      <c r="I298" s="10">
        <v>12.992876712328764</v>
      </c>
      <c r="J298" s="10">
        <v>5.8301369863013699</v>
      </c>
      <c r="K298" s="10">
        <v>16.241095890410957</v>
      </c>
      <c r="L298" s="10">
        <v>5.496986301369863</v>
      </c>
      <c r="M298" s="32">
        <v>1.154867256637168</v>
      </c>
      <c r="N298" s="35">
        <f t="shared" si="5"/>
        <v>1.0005482456140349</v>
      </c>
    </row>
    <row r="299" spans="1:14" x14ac:dyDescent="0.25">
      <c r="A299" s="28" t="s">
        <v>102</v>
      </c>
      <c r="B299" s="9" t="s">
        <v>73</v>
      </c>
      <c r="C299" s="56" t="s">
        <v>573</v>
      </c>
      <c r="D299" s="56" t="s">
        <v>574</v>
      </c>
      <c r="E299" s="10">
        <v>12.006578947368421</v>
      </c>
      <c r="F299" s="10">
        <v>330</v>
      </c>
      <c r="G299" s="10">
        <v>170</v>
      </c>
      <c r="H299" s="10">
        <v>156</v>
      </c>
      <c r="I299" s="10">
        <v>21.404931506849312</v>
      </c>
      <c r="J299" s="10">
        <v>6.08</v>
      </c>
      <c r="K299" s="10">
        <v>8.5786301369863018</v>
      </c>
      <c r="L299" s="10">
        <v>5.5802739726027397</v>
      </c>
      <c r="M299" s="32">
        <v>0.51515151515151514</v>
      </c>
      <c r="N299" s="35">
        <f t="shared" si="5"/>
        <v>1.0005482456140351</v>
      </c>
    </row>
    <row r="300" spans="1:14" x14ac:dyDescent="0.25">
      <c r="A300" s="28" t="s">
        <v>102</v>
      </c>
      <c r="B300" s="9" t="s">
        <v>73</v>
      </c>
      <c r="C300" s="56" t="s">
        <v>575</v>
      </c>
      <c r="D300" s="56" t="s">
        <v>576</v>
      </c>
      <c r="E300" s="10">
        <v>12.006578947368423</v>
      </c>
      <c r="F300" s="10">
        <v>706</v>
      </c>
      <c r="G300" s="10">
        <v>264</v>
      </c>
      <c r="H300" s="10">
        <v>209</v>
      </c>
      <c r="I300" s="10">
        <v>50.722191780821923</v>
      </c>
      <c r="J300" s="10">
        <v>8.0789041095890415</v>
      </c>
      <c r="K300" s="10">
        <v>14.6586301369863</v>
      </c>
      <c r="L300" s="10">
        <v>7.3293150684931501</v>
      </c>
      <c r="M300" s="32">
        <v>0.37393767705382436</v>
      </c>
      <c r="N300" s="35">
        <f t="shared" si="5"/>
        <v>1.0005482456140353</v>
      </c>
    </row>
    <row r="301" spans="1:14" x14ac:dyDescent="0.25">
      <c r="A301" s="27" t="s">
        <v>102</v>
      </c>
      <c r="B301" s="23" t="s">
        <v>74</v>
      </c>
      <c r="C301" s="57"/>
      <c r="D301" s="57"/>
      <c r="E301" s="24">
        <v>12.006578947368412</v>
      </c>
      <c r="F301" s="24">
        <v>1981</v>
      </c>
      <c r="G301" s="24">
        <v>1448</v>
      </c>
      <c r="H301" s="24">
        <v>1476</v>
      </c>
      <c r="I301" s="24">
        <v>21.168949771689498</v>
      </c>
      <c r="J301" s="24">
        <v>6.3298630136986302</v>
      </c>
      <c r="K301" s="24">
        <v>14.25607305936073</v>
      </c>
      <c r="L301" s="24">
        <v>5.8440182648401828</v>
      </c>
      <c r="M301" s="40">
        <v>0.73094396769308434</v>
      </c>
      <c r="N301" s="39">
        <f t="shared" si="5"/>
        <v>1.0005482456140344</v>
      </c>
    </row>
    <row r="302" spans="1:14" ht="30" x14ac:dyDescent="0.25">
      <c r="A302" s="28" t="s">
        <v>102</v>
      </c>
      <c r="B302" s="9" t="s">
        <v>65</v>
      </c>
      <c r="C302" s="56" t="s">
        <v>577</v>
      </c>
      <c r="D302" s="56" t="s">
        <v>578</v>
      </c>
      <c r="E302" s="10">
        <v>8.9802631578947381</v>
      </c>
      <c r="F302" s="10">
        <v>84</v>
      </c>
      <c r="G302" s="10">
        <v>66</v>
      </c>
      <c r="H302" s="10">
        <v>51</v>
      </c>
      <c r="I302" s="10">
        <v>8.908424908424907</v>
      </c>
      <c r="J302" s="10">
        <v>0.44542124542124534</v>
      </c>
      <c r="K302" s="10">
        <v>6.9040293040293035</v>
      </c>
      <c r="L302" s="10">
        <v>0.44542124542124534</v>
      </c>
      <c r="M302" s="32">
        <v>0.7857142857142857</v>
      </c>
      <c r="N302" s="35">
        <f t="shared" si="5"/>
        <v>0.7483552631578948</v>
      </c>
    </row>
    <row r="303" spans="1:14" x14ac:dyDescent="0.25">
      <c r="A303" s="28" t="s">
        <v>102</v>
      </c>
      <c r="B303" s="9" t="s">
        <v>65</v>
      </c>
      <c r="C303" s="56" t="s">
        <v>579</v>
      </c>
      <c r="D303" s="56" t="s">
        <v>580</v>
      </c>
      <c r="E303" s="10">
        <v>12.006578947368418</v>
      </c>
      <c r="F303" s="10">
        <v>265</v>
      </c>
      <c r="G303" s="10">
        <v>280</v>
      </c>
      <c r="H303" s="10">
        <v>242</v>
      </c>
      <c r="I303" s="10">
        <v>19.406027397260271</v>
      </c>
      <c r="J303" s="10">
        <v>2.6652054794520548</v>
      </c>
      <c r="K303" s="10">
        <v>20.821917808219172</v>
      </c>
      <c r="L303" s="10">
        <v>2.4986301369863013</v>
      </c>
      <c r="M303" s="32">
        <v>1.0566037735849056</v>
      </c>
      <c r="N303" s="35">
        <f t="shared" si="5"/>
        <v>1.0005482456140349</v>
      </c>
    </row>
    <row r="304" spans="1:14" x14ac:dyDescent="0.25">
      <c r="A304" s="28" t="s">
        <v>102</v>
      </c>
      <c r="B304" s="9" t="s">
        <v>65</v>
      </c>
      <c r="C304" s="56" t="s">
        <v>581</v>
      </c>
      <c r="D304" s="56" t="s">
        <v>582</v>
      </c>
      <c r="E304" s="10">
        <v>12.006578947368423</v>
      </c>
      <c r="F304" s="10">
        <v>250</v>
      </c>
      <c r="G304" s="10">
        <v>204</v>
      </c>
      <c r="H304" s="10">
        <v>176</v>
      </c>
      <c r="I304" s="10">
        <v>18.573150684931505</v>
      </c>
      <c r="J304" s="10">
        <v>2.2487671232876711</v>
      </c>
      <c r="K304" s="10">
        <v>14.658630136986297</v>
      </c>
      <c r="L304" s="10">
        <v>2.3320547945205479</v>
      </c>
      <c r="M304" s="32">
        <v>0.81599999999999995</v>
      </c>
      <c r="N304" s="35">
        <f t="shared" si="5"/>
        <v>1.0005482456140353</v>
      </c>
    </row>
    <row r="305" spans="1:14" x14ac:dyDescent="0.25">
      <c r="A305" s="28" t="s">
        <v>102</v>
      </c>
      <c r="B305" s="9" t="s">
        <v>65</v>
      </c>
      <c r="C305" s="56" t="s">
        <v>583</v>
      </c>
      <c r="D305" s="56" t="s">
        <v>584</v>
      </c>
      <c r="E305" s="10">
        <v>12.006578947368421</v>
      </c>
      <c r="F305" s="10">
        <v>120</v>
      </c>
      <c r="G305" s="10">
        <v>125</v>
      </c>
      <c r="H305" s="10">
        <v>43</v>
      </c>
      <c r="I305" s="10">
        <v>7.3293150684931501</v>
      </c>
      <c r="J305" s="10">
        <v>2.6652054794520548</v>
      </c>
      <c r="K305" s="10">
        <v>7.5791780821917811</v>
      </c>
      <c r="L305" s="10">
        <v>2.8317808219178082</v>
      </c>
      <c r="M305" s="32">
        <v>1.0416666666666667</v>
      </c>
      <c r="N305" s="35">
        <f t="shared" si="5"/>
        <v>1.0005482456140351</v>
      </c>
    </row>
    <row r="306" spans="1:14" x14ac:dyDescent="0.25">
      <c r="A306" s="28" t="s">
        <v>102</v>
      </c>
      <c r="B306" s="9" t="s">
        <v>65</v>
      </c>
      <c r="C306" s="56" t="s">
        <v>585</v>
      </c>
      <c r="D306" s="56" t="s">
        <v>586</v>
      </c>
      <c r="E306" s="10">
        <v>12.006578947368418</v>
      </c>
      <c r="F306" s="10">
        <v>169</v>
      </c>
      <c r="G306" s="10">
        <v>155</v>
      </c>
      <c r="H306" s="10">
        <v>48</v>
      </c>
      <c r="I306" s="10">
        <v>12.326575342465752</v>
      </c>
      <c r="J306" s="10">
        <v>1.749041095890411</v>
      </c>
      <c r="K306" s="10">
        <v>11.243835616438355</v>
      </c>
      <c r="L306" s="10">
        <v>1.6657534246575343</v>
      </c>
      <c r="M306" s="32">
        <v>0.91715976331360949</v>
      </c>
      <c r="N306" s="35">
        <f t="shared" si="5"/>
        <v>1.0005482456140349</v>
      </c>
    </row>
    <row r="307" spans="1:14" ht="30" x14ac:dyDescent="0.25">
      <c r="A307" s="28" t="s">
        <v>102</v>
      </c>
      <c r="B307" s="9" t="s">
        <v>65</v>
      </c>
      <c r="C307" s="56" t="s">
        <v>587</v>
      </c>
      <c r="D307" s="56" t="s">
        <v>588</v>
      </c>
      <c r="E307" s="10">
        <v>12.006578947368423</v>
      </c>
      <c r="F307" s="10">
        <v>90</v>
      </c>
      <c r="G307" s="10">
        <v>93</v>
      </c>
      <c r="H307" s="10">
        <v>39</v>
      </c>
      <c r="I307" s="10">
        <v>6.1632876712328768</v>
      </c>
      <c r="J307" s="10">
        <v>1.3326027397260274</v>
      </c>
      <c r="K307" s="10">
        <v>6.413150684931507</v>
      </c>
      <c r="L307" s="10">
        <v>1.3326027397260274</v>
      </c>
      <c r="M307" s="32">
        <v>1.0333333333333334</v>
      </c>
      <c r="N307" s="35">
        <f t="shared" si="5"/>
        <v>1.0005482456140353</v>
      </c>
    </row>
    <row r="308" spans="1:14" x14ac:dyDescent="0.25">
      <c r="A308" s="28" t="s">
        <v>102</v>
      </c>
      <c r="B308" s="9" t="s">
        <v>65</v>
      </c>
      <c r="C308" s="56" t="s">
        <v>589</v>
      </c>
      <c r="D308" s="56" t="s">
        <v>590</v>
      </c>
      <c r="E308" s="10">
        <v>12.006578947368423</v>
      </c>
      <c r="F308" s="10">
        <v>301</v>
      </c>
      <c r="G308" s="10">
        <v>388</v>
      </c>
      <c r="H308" s="10">
        <v>367</v>
      </c>
      <c r="I308" s="10">
        <v>18.239999999999995</v>
      </c>
      <c r="J308" s="10">
        <v>6.8295890410958906</v>
      </c>
      <c r="K308" s="10">
        <v>26.568767123287667</v>
      </c>
      <c r="L308" s="10">
        <v>5.7468493150684932</v>
      </c>
      <c r="M308" s="32">
        <v>1.2890365448504983</v>
      </c>
      <c r="N308" s="35">
        <f t="shared" si="5"/>
        <v>1.0005482456140353</v>
      </c>
    </row>
    <row r="309" spans="1:14" ht="30" x14ac:dyDescent="0.25">
      <c r="A309" s="28" t="s">
        <v>102</v>
      </c>
      <c r="B309" s="9" t="s">
        <v>65</v>
      </c>
      <c r="C309" s="56" t="s">
        <v>591</v>
      </c>
      <c r="D309" s="56" t="s">
        <v>566</v>
      </c>
      <c r="E309" s="10">
        <v>8.9802631578947381</v>
      </c>
      <c r="F309" s="10">
        <v>194</v>
      </c>
      <c r="G309" s="10">
        <v>185</v>
      </c>
      <c r="H309" s="10">
        <v>307</v>
      </c>
      <c r="I309" s="10">
        <v>18.596336996336994</v>
      </c>
      <c r="J309" s="10">
        <v>3.0065934065934061</v>
      </c>
      <c r="K309" s="10">
        <v>17.705494505494503</v>
      </c>
      <c r="L309" s="10">
        <v>2.8952380952380947</v>
      </c>
      <c r="M309" s="32">
        <v>0.95360824742268047</v>
      </c>
      <c r="N309" s="35">
        <f t="shared" si="5"/>
        <v>0.7483552631578948</v>
      </c>
    </row>
    <row r="310" spans="1:14" x14ac:dyDescent="0.25">
      <c r="A310" s="27" t="s">
        <v>102</v>
      </c>
      <c r="B310" s="23" t="s">
        <v>66</v>
      </c>
      <c r="C310" s="57"/>
      <c r="D310" s="57"/>
      <c r="E310" s="24">
        <v>11.36226655348046</v>
      </c>
      <c r="F310" s="24">
        <v>1473</v>
      </c>
      <c r="G310" s="24">
        <v>1496</v>
      </c>
      <c r="H310" s="24">
        <v>1273</v>
      </c>
      <c r="I310" s="24">
        <v>13.692889758643183</v>
      </c>
      <c r="J310" s="24">
        <v>2.6178032013648451</v>
      </c>
      <c r="K310" s="24">
        <v>13.986875407697323</v>
      </c>
      <c r="L310" s="24">
        <v>2.4685413216920069</v>
      </c>
      <c r="M310" s="40">
        <v>1.0156143923964698</v>
      </c>
      <c r="N310" s="39">
        <f t="shared" si="5"/>
        <v>0.94685554612337164</v>
      </c>
    </row>
    <row r="311" spans="1:14" x14ac:dyDescent="0.25">
      <c r="A311" s="17" t="s">
        <v>103</v>
      </c>
      <c r="B311" s="18"/>
      <c r="C311" s="58"/>
      <c r="D311" s="58"/>
      <c r="E311" s="19">
        <v>11.625401767778168</v>
      </c>
      <c r="F311" s="19">
        <v>3454</v>
      </c>
      <c r="G311" s="19">
        <v>2944</v>
      </c>
      <c r="H311" s="19">
        <v>2749</v>
      </c>
      <c r="I311" s="19">
        <v>17.43091976516634</v>
      </c>
      <c r="J311" s="19">
        <v>4.4738331075317372</v>
      </c>
      <c r="K311" s="19">
        <v>14.121474233529026</v>
      </c>
      <c r="L311" s="19">
        <v>4.1562797932660951</v>
      </c>
      <c r="M311" s="33">
        <v>0.85234510712217715</v>
      </c>
      <c r="N311" s="36">
        <f t="shared" si="5"/>
        <v>0.96878348064818065</v>
      </c>
    </row>
    <row r="312" spans="1:14" x14ac:dyDescent="0.25">
      <c r="A312" s="28" t="s">
        <v>104</v>
      </c>
      <c r="B312" s="9" t="s">
        <v>73</v>
      </c>
      <c r="C312" s="56" t="s">
        <v>592</v>
      </c>
      <c r="D312" s="56" t="s">
        <v>593</v>
      </c>
      <c r="E312" s="10">
        <v>12.006578947368419</v>
      </c>
      <c r="F312" s="10">
        <v>824</v>
      </c>
      <c r="G312" s="10">
        <v>635</v>
      </c>
      <c r="H312" s="10">
        <v>219</v>
      </c>
      <c r="I312" s="10">
        <v>54.636712328767118</v>
      </c>
      <c r="J312" s="10">
        <v>13.992328767123288</v>
      </c>
      <c r="K312" s="10">
        <v>38.978630136986297</v>
      </c>
      <c r="L312" s="10">
        <v>13.90904109589041</v>
      </c>
      <c r="M312" s="32">
        <v>0.77063106796116509</v>
      </c>
      <c r="N312" s="35">
        <f t="shared" si="5"/>
        <v>1.0005482456140349</v>
      </c>
    </row>
    <row r="313" spans="1:14" x14ac:dyDescent="0.25">
      <c r="A313" s="28" t="s">
        <v>104</v>
      </c>
      <c r="B313" s="9" t="s">
        <v>73</v>
      </c>
      <c r="C313" s="56" t="s">
        <v>594</v>
      </c>
      <c r="D313" s="56" t="s">
        <v>758</v>
      </c>
      <c r="E313" s="10">
        <v>12.006578947368418</v>
      </c>
      <c r="F313" s="10">
        <v>904</v>
      </c>
      <c r="G313" s="10">
        <v>1026</v>
      </c>
      <c r="H313" s="10">
        <v>360</v>
      </c>
      <c r="I313" s="10">
        <v>59.217534246575333</v>
      </c>
      <c r="J313" s="10">
        <v>16.074520547945205</v>
      </c>
      <c r="K313" s="10">
        <v>71.127671232876708</v>
      </c>
      <c r="L313" s="10">
        <v>14.325479452054793</v>
      </c>
      <c r="M313" s="32">
        <v>1.1349557522123894</v>
      </c>
      <c r="N313" s="35">
        <f t="shared" si="5"/>
        <v>1.0005482456140349</v>
      </c>
    </row>
    <row r="314" spans="1:14" x14ac:dyDescent="0.25">
      <c r="A314" s="28" t="s">
        <v>104</v>
      </c>
      <c r="B314" s="9" t="s">
        <v>73</v>
      </c>
      <c r="C314" s="56" t="s">
        <v>595</v>
      </c>
      <c r="D314" s="56" t="s">
        <v>596</v>
      </c>
      <c r="E314" s="10">
        <v>12.006578947368418</v>
      </c>
      <c r="F314" s="10">
        <v>758</v>
      </c>
      <c r="G314" s="10">
        <v>598</v>
      </c>
      <c r="H314" s="10">
        <v>283</v>
      </c>
      <c r="I314" s="10">
        <v>49.389589041095896</v>
      </c>
      <c r="J314" s="10">
        <v>13.742465753424657</v>
      </c>
      <c r="K314" s="10">
        <v>36.313424657534242</v>
      </c>
      <c r="L314" s="10">
        <v>13.492602739726026</v>
      </c>
      <c r="M314" s="32">
        <v>0.78891820580474936</v>
      </c>
      <c r="N314" s="35">
        <f t="shared" si="5"/>
        <v>1.0005482456140349</v>
      </c>
    </row>
    <row r="315" spans="1:14" x14ac:dyDescent="0.25">
      <c r="A315" s="28" t="s">
        <v>104</v>
      </c>
      <c r="B315" s="9" t="s">
        <v>73</v>
      </c>
      <c r="C315" s="56" t="s">
        <v>597</v>
      </c>
      <c r="D315" s="56" t="s">
        <v>598</v>
      </c>
      <c r="E315" s="10">
        <v>12.006578947368419</v>
      </c>
      <c r="F315" s="10">
        <v>792</v>
      </c>
      <c r="G315" s="10">
        <v>786</v>
      </c>
      <c r="H315" s="10">
        <v>421</v>
      </c>
      <c r="I315" s="10">
        <v>51.388493150684937</v>
      </c>
      <c r="J315" s="10">
        <v>14.575342465753424</v>
      </c>
      <c r="K315" s="10">
        <v>50.888767123287664</v>
      </c>
      <c r="L315" s="10">
        <v>14.575342465753424</v>
      </c>
      <c r="M315" s="32">
        <v>0.99242424242424243</v>
      </c>
      <c r="N315" s="35">
        <f t="shared" si="5"/>
        <v>1.0005482456140349</v>
      </c>
    </row>
    <row r="316" spans="1:14" x14ac:dyDescent="0.25">
      <c r="A316" s="28" t="s">
        <v>104</v>
      </c>
      <c r="B316" s="9" t="s">
        <v>73</v>
      </c>
      <c r="C316" s="56" t="s">
        <v>599</v>
      </c>
      <c r="D316" s="56" t="s">
        <v>600</v>
      </c>
      <c r="E316" s="10">
        <v>12.006578947368418</v>
      </c>
      <c r="F316" s="10">
        <v>947</v>
      </c>
      <c r="G316" s="10">
        <v>1029</v>
      </c>
      <c r="H316" s="10">
        <v>368</v>
      </c>
      <c r="I316" s="10">
        <v>71.210958904109589</v>
      </c>
      <c r="J316" s="10">
        <v>7.662465753424657</v>
      </c>
      <c r="K316" s="10">
        <v>79.373150684931517</v>
      </c>
      <c r="L316" s="10">
        <v>6.3298630136986302</v>
      </c>
      <c r="M316" s="32">
        <v>1.0865892291446673</v>
      </c>
      <c r="N316" s="35">
        <f t="shared" si="5"/>
        <v>1.0005482456140349</v>
      </c>
    </row>
    <row r="317" spans="1:14" x14ac:dyDescent="0.25">
      <c r="A317" s="27" t="s">
        <v>104</v>
      </c>
      <c r="B317" s="23" t="s">
        <v>74</v>
      </c>
      <c r="C317" s="57"/>
      <c r="D317" s="57"/>
      <c r="E317" s="24">
        <v>12.006578947368428</v>
      </c>
      <c r="F317" s="24">
        <v>4225</v>
      </c>
      <c r="G317" s="24">
        <v>4074</v>
      </c>
      <c r="H317" s="24">
        <v>1651</v>
      </c>
      <c r="I317" s="24">
        <v>57.168657534246577</v>
      </c>
      <c r="J317" s="24">
        <v>13.209424657534246</v>
      </c>
      <c r="K317" s="24">
        <v>55.336328767123291</v>
      </c>
      <c r="L317" s="24">
        <v>12.526465753424656</v>
      </c>
      <c r="M317" s="40">
        <v>0.96426035502958585</v>
      </c>
      <c r="N317" s="39">
        <f t="shared" si="5"/>
        <v>1.0005482456140358</v>
      </c>
    </row>
    <row r="318" spans="1:14" x14ac:dyDescent="0.25">
      <c r="A318" s="17" t="s">
        <v>105</v>
      </c>
      <c r="B318" s="18"/>
      <c r="C318" s="58"/>
      <c r="D318" s="58"/>
      <c r="E318" s="19">
        <v>12.006578947368428</v>
      </c>
      <c r="F318" s="19">
        <v>4225</v>
      </c>
      <c r="G318" s="19">
        <v>4074</v>
      </c>
      <c r="H318" s="19">
        <v>1651</v>
      </c>
      <c r="I318" s="19">
        <v>57.168657534246577</v>
      </c>
      <c r="J318" s="19">
        <v>13.209424657534246</v>
      </c>
      <c r="K318" s="19">
        <v>55.336328767123291</v>
      </c>
      <c r="L318" s="19">
        <v>12.526465753424656</v>
      </c>
      <c r="M318" s="33">
        <v>0.96426035502958585</v>
      </c>
      <c r="N318" s="36">
        <f t="shared" si="5"/>
        <v>1.0005482456140358</v>
      </c>
    </row>
    <row r="319" spans="1:14" x14ac:dyDescent="0.25">
      <c r="A319" s="28" t="s">
        <v>106</v>
      </c>
      <c r="B319" s="9" t="s">
        <v>73</v>
      </c>
      <c r="C319" s="56" t="s">
        <v>601</v>
      </c>
      <c r="D319" s="56" t="s">
        <v>602</v>
      </c>
      <c r="E319" s="10">
        <v>12.006578947368418</v>
      </c>
      <c r="F319" s="10">
        <v>434</v>
      </c>
      <c r="G319" s="10">
        <v>332</v>
      </c>
      <c r="H319" s="10">
        <v>182</v>
      </c>
      <c r="I319" s="10">
        <v>28.067945205479447</v>
      </c>
      <c r="J319" s="10">
        <v>8.0789041095890415</v>
      </c>
      <c r="K319" s="10">
        <v>19.322739726027393</v>
      </c>
      <c r="L319" s="10">
        <v>8.3287671232876708</v>
      </c>
      <c r="M319" s="32">
        <v>0.76497695852534564</v>
      </c>
      <c r="N319" s="35">
        <f t="shared" si="5"/>
        <v>1.0005482456140349</v>
      </c>
    </row>
    <row r="320" spans="1:14" x14ac:dyDescent="0.25">
      <c r="A320" s="28" t="s">
        <v>106</v>
      </c>
      <c r="B320" s="9" t="s">
        <v>73</v>
      </c>
      <c r="C320" s="56" t="s">
        <v>603</v>
      </c>
      <c r="D320" s="56" t="s">
        <v>604</v>
      </c>
      <c r="E320" s="10">
        <v>12.006578947368418</v>
      </c>
      <c r="F320" s="10">
        <v>415</v>
      </c>
      <c r="G320" s="10">
        <v>352</v>
      </c>
      <c r="H320" s="10">
        <v>458</v>
      </c>
      <c r="I320" s="10">
        <v>26.318904109589038</v>
      </c>
      <c r="J320" s="10">
        <v>8.2454794520547949</v>
      </c>
      <c r="K320" s="10">
        <v>21.571506849315064</v>
      </c>
      <c r="L320" s="10">
        <v>7.7457534246575346</v>
      </c>
      <c r="M320" s="32">
        <v>0.84819277108433733</v>
      </c>
      <c r="N320" s="35">
        <f t="shared" si="5"/>
        <v>1.0005482456140349</v>
      </c>
    </row>
    <row r="321" spans="1:14" x14ac:dyDescent="0.25">
      <c r="A321" s="28" t="s">
        <v>106</v>
      </c>
      <c r="B321" s="9" t="s">
        <v>73</v>
      </c>
      <c r="C321" s="56" t="s">
        <v>605</v>
      </c>
      <c r="D321" s="56" t="s">
        <v>606</v>
      </c>
      <c r="E321" s="10">
        <v>12.006578947368419</v>
      </c>
      <c r="F321" s="10">
        <v>495</v>
      </c>
      <c r="G321" s="10">
        <v>283</v>
      </c>
      <c r="H321" s="10">
        <v>232</v>
      </c>
      <c r="I321" s="10">
        <v>33.231780821917809</v>
      </c>
      <c r="J321" s="10">
        <v>7.9956164383561639</v>
      </c>
      <c r="K321" s="10">
        <v>16.157808219178079</v>
      </c>
      <c r="L321" s="10">
        <v>7.4126027397260277</v>
      </c>
      <c r="M321" s="32">
        <v>0.57171717171717173</v>
      </c>
      <c r="N321" s="35">
        <f t="shared" si="5"/>
        <v>1.0005482456140349</v>
      </c>
    </row>
    <row r="322" spans="1:14" x14ac:dyDescent="0.25">
      <c r="A322" s="27" t="s">
        <v>106</v>
      </c>
      <c r="B322" s="23" t="s">
        <v>74</v>
      </c>
      <c r="C322" s="57"/>
      <c r="D322" s="57"/>
      <c r="E322" s="24">
        <v>12.00657894736843</v>
      </c>
      <c r="F322" s="24">
        <v>1344</v>
      </c>
      <c r="G322" s="24">
        <v>967</v>
      </c>
      <c r="H322" s="24">
        <v>872</v>
      </c>
      <c r="I322" s="24">
        <v>29.2062100456621</v>
      </c>
      <c r="J322" s="24">
        <v>8.1066666666666674</v>
      </c>
      <c r="K322" s="24">
        <v>19.017351598173512</v>
      </c>
      <c r="L322" s="24">
        <v>7.8290410958904104</v>
      </c>
      <c r="M322" s="40">
        <v>0.71949404761904767</v>
      </c>
      <c r="N322" s="39">
        <f t="shared" si="5"/>
        <v>1.0005482456140358</v>
      </c>
    </row>
    <row r="323" spans="1:14" x14ac:dyDescent="0.25">
      <c r="A323" s="28" t="s">
        <v>106</v>
      </c>
      <c r="B323" s="9" t="s">
        <v>65</v>
      </c>
      <c r="C323" s="56" t="s">
        <v>744</v>
      </c>
      <c r="D323" s="56" t="s">
        <v>607</v>
      </c>
      <c r="E323" s="10">
        <v>12.006578947368423</v>
      </c>
      <c r="F323" s="10">
        <v>75</v>
      </c>
      <c r="G323" s="10">
        <v>66</v>
      </c>
      <c r="H323" s="10">
        <v>52</v>
      </c>
      <c r="I323" s="10">
        <v>5.496986301369863</v>
      </c>
      <c r="J323" s="10">
        <v>0.74958904109589042</v>
      </c>
      <c r="K323" s="10">
        <v>4.9972602739726026</v>
      </c>
      <c r="L323" s="10">
        <v>0.49972602739726024</v>
      </c>
      <c r="M323" s="32">
        <v>0.88</v>
      </c>
      <c r="N323" s="35">
        <f t="shared" si="5"/>
        <v>1.0005482456140353</v>
      </c>
    </row>
    <row r="324" spans="1:14" x14ac:dyDescent="0.25">
      <c r="A324" s="28" t="s">
        <v>106</v>
      </c>
      <c r="B324" s="9" t="s">
        <v>65</v>
      </c>
      <c r="C324" s="56" t="s">
        <v>608</v>
      </c>
      <c r="D324" s="56" t="s">
        <v>609</v>
      </c>
      <c r="E324" s="10">
        <v>12.006578947368418</v>
      </c>
      <c r="F324" s="10">
        <v>105</v>
      </c>
      <c r="G324" s="10">
        <v>96</v>
      </c>
      <c r="H324" s="10">
        <v>67</v>
      </c>
      <c r="I324" s="10">
        <v>6.9961643835616441</v>
      </c>
      <c r="J324" s="10">
        <v>1.749041095890411</v>
      </c>
      <c r="K324" s="10">
        <v>6.3298630136986302</v>
      </c>
      <c r="L324" s="10">
        <v>1.6657534246575343</v>
      </c>
      <c r="M324" s="32">
        <v>0.91428571428571426</v>
      </c>
      <c r="N324" s="35">
        <f t="shared" si="5"/>
        <v>1.0005482456140349</v>
      </c>
    </row>
    <row r="325" spans="1:14" x14ac:dyDescent="0.25">
      <c r="A325" s="28" t="s">
        <v>106</v>
      </c>
      <c r="B325" s="9" t="s">
        <v>65</v>
      </c>
      <c r="C325" s="56" t="s">
        <v>610</v>
      </c>
      <c r="D325" s="56" t="s">
        <v>759</v>
      </c>
      <c r="E325" s="10">
        <v>12.006578947368421</v>
      </c>
      <c r="F325" s="10">
        <v>64</v>
      </c>
      <c r="G325" s="10">
        <v>35</v>
      </c>
      <c r="H325" s="10">
        <v>64</v>
      </c>
      <c r="I325" s="10">
        <v>4.8306849315068492</v>
      </c>
      <c r="J325" s="10">
        <v>0.49972602739726024</v>
      </c>
      <c r="K325" s="10">
        <v>2.4986301369863013</v>
      </c>
      <c r="L325" s="10">
        <v>0.41643835616438357</v>
      </c>
      <c r="M325" s="32">
        <v>0.546875</v>
      </c>
      <c r="N325" s="35">
        <f t="shared" si="5"/>
        <v>1.0005482456140351</v>
      </c>
    </row>
    <row r="326" spans="1:14" x14ac:dyDescent="0.25">
      <c r="A326" s="28" t="s">
        <v>106</v>
      </c>
      <c r="B326" s="9" t="s">
        <v>65</v>
      </c>
      <c r="C326" s="56" t="s">
        <v>611</v>
      </c>
      <c r="D326" s="56" t="s">
        <v>612</v>
      </c>
      <c r="E326" s="10">
        <v>12.006578947368421</v>
      </c>
      <c r="F326" s="10">
        <v>132</v>
      </c>
      <c r="G326" s="10">
        <v>89</v>
      </c>
      <c r="H326" s="10">
        <v>84</v>
      </c>
      <c r="I326" s="10">
        <v>9.6613698630136966</v>
      </c>
      <c r="J326" s="10">
        <v>1.3326027397260274</v>
      </c>
      <c r="K326" s="10">
        <v>6.1632876712328768</v>
      </c>
      <c r="L326" s="10">
        <v>1.2493150684931507</v>
      </c>
      <c r="M326" s="32">
        <v>0.6742424242424242</v>
      </c>
      <c r="N326" s="35">
        <f t="shared" si="5"/>
        <v>1.0005482456140351</v>
      </c>
    </row>
    <row r="327" spans="1:14" ht="30" x14ac:dyDescent="0.25">
      <c r="A327" s="28" t="s">
        <v>106</v>
      </c>
      <c r="B327" s="9" t="s">
        <v>65</v>
      </c>
      <c r="C327" s="56" t="s">
        <v>613</v>
      </c>
      <c r="D327" s="56" t="s">
        <v>614</v>
      </c>
      <c r="E327" s="10">
        <v>12.006578947368418</v>
      </c>
      <c r="F327" s="10">
        <v>204</v>
      </c>
      <c r="G327" s="10">
        <v>157</v>
      </c>
      <c r="H327" s="10">
        <v>97</v>
      </c>
      <c r="I327" s="10">
        <v>13.742465753424655</v>
      </c>
      <c r="J327" s="10">
        <v>3.2482191780821918</v>
      </c>
      <c r="K327" s="10">
        <v>10.161095890410959</v>
      </c>
      <c r="L327" s="10">
        <v>2.9150684931506849</v>
      </c>
      <c r="M327" s="32">
        <v>0.76960784313725494</v>
      </c>
      <c r="N327" s="35">
        <f t="shared" si="5"/>
        <v>1.0005482456140349</v>
      </c>
    </row>
    <row r="328" spans="1:14" ht="30" x14ac:dyDescent="0.25">
      <c r="A328" s="28" t="s">
        <v>106</v>
      </c>
      <c r="B328" s="9" t="s">
        <v>65</v>
      </c>
      <c r="C328" s="56" t="s">
        <v>615</v>
      </c>
      <c r="D328" s="56" t="s">
        <v>616</v>
      </c>
      <c r="E328" s="10">
        <v>12.006578947368425</v>
      </c>
      <c r="F328" s="10">
        <v>235</v>
      </c>
      <c r="G328" s="10">
        <v>213</v>
      </c>
      <c r="H328" s="10">
        <v>64</v>
      </c>
      <c r="I328" s="10">
        <v>14.658630136986295</v>
      </c>
      <c r="J328" s="10">
        <v>4.9139726027397259</v>
      </c>
      <c r="K328" s="10">
        <v>12.909589041095884</v>
      </c>
      <c r="L328" s="10">
        <v>4.8306849315068492</v>
      </c>
      <c r="M328" s="32">
        <v>0.90638297872340423</v>
      </c>
      <c r="N328" s="35">
        <f t="shared" si="5"/>
        <v>1.0005482456140353</v>
      </c>
    </row>
    <row r="329" spans="1:14" ht="30" x14ac:dyDescent="0.25">
      <c r="A329" s="28" t="s">
        <v>106</v>
      </c>
      <c r="B329" s="9" t="s">
        <v>65</v>
      </c>
      <c r="C329" s="56" t="s">
        <v>617</v>
      </c>
      <c r="D329" s="56" t="s">
        <v>618</v>
      </c>
      <c r="E329" s="10">
        <v>8.9802631578947381</v>
      </c>
      <c r="F329" s="10">
        <v>204</v>
      </c>
      <c r="G329" s="10">
        <v>180</v>
      </c>
      <c r="H329" s="10">
        <v>77</v>
      </c>
      <c r="I329" s="10">
        <v>20.37802197802197</v>
      </c>
      <c r="J329" s="10">
        <v>2.3384615384615381</v>
      </c>
      <c r="K329" s="10">
        <v>17.594139194139188</v>
      </c>
      <c r="L329" s="10">
        <v>2.4498168498168496</v>
      </c>
      <c r="M329" s="32">
        <v>0.88235294117647056</v>
      </c>
      <c r="N329" s="35">
        <f t="shared" si="5"/>
        <v>0.7483552631578948</v>
      </c>
    </row>
    <row r="330" spans="1:14" x14ac:dyDescent="0.25">
      <c r="A330" s="28" t="s">
        <v>106</v>
      </c>
      <c r="B330" s="9" t="s">
        <v>65</v>
      </c>
      <c r="C330" s="56" t="s">
        <v>619</v>
      </c>
      <c r="D330" s="56" t="s">
        <v>620</v>
      </c>
      <c r="E330" s="10">
        <v>12.006578947368418</v>
      </c>
      <c r="F330" s="10">
        <v>58</v>
      </c>
      <c r="G330" s="10">
        <v>51</v>
      </c>
      <c r="H330" s="10">
        <v>20</v>
      </c>
      <c r="I330" s="10">
        <v>4.3309589041095888</v>
      </c>
      <c r="J330" s="10">
        <v>0.4997260273972603</v>
      </c>
      <c r="K330" s="10">
        <v>3.7479452054794522</v>
      </c>
      <c r="L330" s="10">
        <v>0.4997260273972603</v>
      </c>
      <c r="M330" s="32">
        <v>0.87931034482758619</v>
      </c>
      <c r="N330" s="35">
        <f t="shared" si="5"/>
        <v>1.0005482456140349</v>
      </c>
    </row>
    <row r="331" spans="1:14" x14ac:dyDescent="0.25">
      <c r="A331" s="27" t="s">
        <v>106</v>
      </c>
      <c r="B331" s="23" t="s">
        <v>66</v>
      </c>
      <c r="C331" s="57"/>
      <c r="D331" s="57"/>
      <c r="E331" s="24">
        <v>11.431021956732312</v>
      </c>
      <c r="F331" s="24">
        <v>1077</v>
      </c>
      <c r="G331" s="24">
        <v>887</v>
      </c>
      <c r="H331" s="24">
        <v>525</v>
      </c>
      <c r="I331" s="24">
        <v>10.011910281499322</v>
      </c>
      <c r="J331" s="24">
        <v>1.9164172813487881</v>
      </c>
      <c r="K331" s="24">
        <v>8.0502263033769861</v>
      </c>
      <c r="L331" s="24">
        <v>1.8158161473229968</v>
      </c>
      <c r="M331" s="40">
        <v>0.82358402971216338</v>
      </c>
      <c r="N331" s="39">
        <f t="shared" si="5"/>
        <v>0.95258516306102603</v>
      </c>
    </row>
    <row r="332" spans="1:14" x14ac:dyDescent="0.25">
      <c r="A332" s="17" t="s">
        <v>107</v>
      </c>
      <c r="B332" s="18"/>
      <c r="C332" s="58"/>
      <c r="D332" s="58"/>
      <c r="E332" s="19">
        <v>11.578196347031904</v>
      </c>
      <c r="F332" s="19">
        <v>2421</v>
      </c>
      <c r="G332" s="19">
        <v>1854</v>
      </c>
      <c r="H332" s="19">
        <v>1397</v>
      </c>
      <c r="I332" s="19">
        <v>19.609060163580711</v>
      </c>
      <c r="J332" s="19">
        <v>5.0115419740077281</v>
      </c>
      <c r="K332" s="19">
        <v>13.53378895077525</v>
      </c>
      <c r="L332" s="19">
        <v>4.8224286216067034</v>
      </c>
      <c r="M332" s="33">
        <v>0.76579925650557623</v>
      </c>
      <c r="N332" s="36">
        <f t="shared" si="5"/>
        <v>0.96484969558599198</v>
      </c>
    </row>
    <row r="333" spans="1:14" x14ac:dyDescent="0.25">
      <c r="A333" s="28" t="s">
        <v>108</v>
      </c>
      <c r="B333" s="9" t="s">
        <v>65</v>
      </c>
      <c r="C333" s="56" t="s">
        <v>474</v>
      </c>
      <c r="D333" s="56" t="s">
        <v>760</v>
      </c>
      <c r="E333" s="10">
        <v>12.006578947368423</v>
      </c>
      <c r="F333" s="10">
        <v>23</v>
      </c>
      <c r="G333" s="10">
        <v>22</v>
      </c>
      <c r="H333" s="10">
        <v>10</v>
      </c>
      <c r="I333" s="10">
        <v>0.41643835616438352</v>
      </c>
      <c r="J333" s="10">
        <v>1.4991780821917808</v>
      </c>
      <c r="K333" s="10">
        <v>0.33315068493150685</v>
      </c>
      <c r="L333" s="10">
        <v>1.4991780821917808</v>
      </c>
      <c r="M333" s="32">
        <v>0.95652173913043481</v>
      </c>
      <c r="N333" s="35">
        <f t="shared" si="5"/>
        <v>1.0005482456140353</v>
      </c>
    </row>
    <row r="334" spans="1:14" x14ac:dyDescent="0.25">
      <c r="A334" s="28" t="s">
        <v>108</v>
      </c>
      <c r="B334" s="9" t="s">
        <v>65</v>
      </c>
      <c r="C334" s="56" t="s">
        <v>621</v>
      </c>
      <c r="D334" s="56" t="s">
        <v>622</v>
      </c>
      <c r="E334" s="10">
        <v>12.006578947368421</v>
      </c>
      <c r="F334" s="10">
        <v>372</v>
      </c>
      <c r="G334" s="10">
        <v>213</v>
      </c>
      <c r="H334" s="10">
        <v>324</v>
      </c>
      <c r="I334" s="10">
        <v>25.069589041095888</v>
      </c>
      <c r="J334" s="10">
        <v>5.9134246575342466</v>
      </c>
      <c r="K334" s="10">
        <v>13.992328767123286</v>
      </c>
      <c r="L334" s="10">
        <v>3.7479452054794522</v>
      </c>
      <c r="M334" s="32">
        <v>0.57258064516129037</v>
      </c>
      <c r="N334" s="35">
        <f t="shared" si="5"/>
        <v>1.0005482456140351</v>
      </c>
    </row>
    <row r="335" spans="1:14" x14ac:dyDescent="0.25">
      <c r="A335" s="28" t="s">
        <v>108</v>
      </c>
      <c r="B335" s="9" t="s">
        <v>65</v>
      </c>
      <c r="C335" s="56" t="s">
        <v>623</v>
      </c>
      <c r="D335" s="56" t="s">
        <v>624</v>
      </c>
      <c r="E335" s="10">
        <v>11.447368421052632</v>
      </c>
      <c r="F335" s="10">
        <v>361</v>
      </c>
      <c r="G335" s="10">
        <v>226</v>
      </c>
      <c r="H335" s="10">
        <v>299</v>
      </c>
      <c r="I335" s="10">
        <v>24.72183908045977</v>
      </c>
      <c r="J335" s="10">
        <v>6.8137931034482762</v>
      </c>
      <c r="K335" s="10">
        <v>14.151724137931033</v>
      </c>
      <c r="L335" s="10">
        <v>5.5908045977011493</v>
      </c>
      <c r="M335" s="32">
        <v>0.62603878116343492</v>
      </c>
      <c r="N335" s="35">
        <f t="shared" si="5"/>
        <v>0.95394736842105265</v>
      </c>
    </row>
    <row r="336" spans="1:14" ht="30" x14ac:dyDescent="0.25">
      <c r="A336" s="28" t="s">
        <v>108</v>
      </c>
      <c r="B336" s="9" t="s">
        <v>65</v>
      </c>
      <c r="C336" s="56" t="s">
        <v>625</v>
      </c>
      <c r="D336" s="56" t="s">
        <v>626</v>
      </c>
      <c r="E336" s="10">
        <v>11.315789473684211</v>
      </c>
      <c r="F336" s="10">
        <v>45</v>
      </c>
      <c r="G336" s="10">
        <v>30</v>
      </c>
      <c r="H336" s="10">
        <v>26</v>
      </c>
      <c r="I336" s="10">
        <v>2.6511627906976747</v>
      </c>
      <c r="J336" s="10">
        <v>1.3255813953488371</v>
      </c>
      <c r="K336" s="10">
        <v>1.6790697674418604</v>
      </c>
      <c r="L336" s="10">
        <v>0.97209302325581382</v>
      </c>
      <c r="M336" s="32">
        <v>0.66666666666666663</v>
      </c>
      <c r="N336" s="35">
        <f t="shared" si="5"/>
        <v>0.94298245614035092</v>
      </c>
    </row>
    <row r="337" spans="1:14" x14ac:dyDescent="0.25">
      <c r="A337" s="28" t="s">
        <v>108</v>
      </c>
      <c r="B337" s="9" t="s">
        <v>65</v>
      </c>
      <c r="C337" s="56" t="s">
        <v>627</v>
      </c>
      <c r="D337" s="56" t="s">
        <v>628</v>
      </c>
      <c r="E337" s="10">
        <v>12.006578947368423</v>
      </c>
      <c r="F337" s="10">
        <v>297</v>
      </c>
      <c r="G337" s="10">
        <v>221</v>
      </c>
      <c r="H337" s="10">
        <v>156</v>
      </c>
      <c r="I337" s="10">
        <v>21.654794520547938</v>
      </c>
      <c r="J337" s="10">
        <v>3.0816438356164384</v>
      </c>
      <c r="K337" s="10">
        <v>15.824657534246569</v>
      </c>
      <c r="L337" s="10">
        <v>2.581917808219178</v>
      </c>
      <c r="M337" s="32">
        <v>0.74410774410774416</v>
      </c>
      <c r="N337" s="35">
        <f t="shared" si="5"/>
        <v>1.0005482456140353</v>
      </c>
    </row>
    <row r="338" spans="1:14" x14ac:dyDescent="0.25">
      <c r="A338" s="27" t="s">
        <v>108</v>
      </c>
      <c r="B338" s="23" t="s">
        <v>66</v>
      </c>
      <c r="C338" s="57"/>
      <c r="D338" s="57"/>
      <c r="E338" s="24">
        <v>11.773574561403514</v>
      </c>
      <c r="F338" s="24">
        <v>1098</v>
      </c>
      <c r="G338" s="24">
        <v>712</v>
      </c>
      <c r="H338" s="24">
        <v>815</v>
      </c>
      <c r="I338" s="24">
        <v>14.902764757793131</v>
      </c>
      <c r="J338" s="24">
        <v>3.7267242148279158</v>
      </c>
      <c r="K338" s="24">
        <v>9.1961861783348517</v>
      </c>
      <c r="L338" s="24">
        <v>2.8783877433694749</v>
      </c>
      <c r="M338" s="40">
        <v>0.64845173041894355</v>
      </c>
      <c r="N338" s="39">
        <f t="shared" si="5"/>
        <v>0.98113121345029286</v>
      </c>
    </row>
    <row r="339" spans="1:14" x14ac:dyDescent="0.25">
      <c r="A339" s="17" t="s">
        <v>109</v>
      </c>
      <c r="B339" s="18"/>
      <c r="C339" s="58"/>
      <c r="D339" s="58"/>
      <c r="E339" s="19">
        <v>11.773574561403514</v>
      </c>
      <c r="F339" s="19">
        <v>1098</v>
      </c>
      <c r="G339" s="19">
        <v>712</v>
      </c>
      <c r="H339" s="19">
        <v>815</v>
      </c>
      <c r="I339" s="19">
        <v>14.902764757793131</v>
      </c>
      <c r="J339" s="19">
        <v>3.7267242148279158</v>
      </c>
      <c r="K339" s="19">
        <v>9.1961861783348517</v>
      </c>
      <c r="L339" s="19">
        <v>2.8783877433694749</v>
      </c>
      <c r="M339" s="33">
        <v>0.64845173041894355</v>
      </c>
      <c r="N339" s="36">
        <f t="shared" si="5"/>
        <v>0.98113121345029286</v>
      </c>
    </row>
    <row r="340" spans="1:14" ht="30" x14ac:dyDescent="0.25">
      <c r="A340" s="28" t="s">
        <v>110</v>
      </c>
      <c r="B340" s="9" t="s">
        <v>65</v>
      </c>
      <c r="C340" s="56" t="s">
        <v>629</v>
      </c>
      <c r="D340" s="56" t="s">
        <v>630</v>
      </c>
      <c r="E340" s="10">
        <v>8.9802631578947381</v>
      </c>
      <c r="F340" s="10">
        <v>462</v>
      </c>
      <c r="G340" s="10">
        <v>414</v>
      </c>
      <c r="H340" s="10">
        <v>520</v>
      </c>
      <c r="I340" s="10">
        <v>47.326007326007314</v>
      </c>
      <c r="J340" s="10">
        <v>4.1201465201465197</v>
      </c>
      <c r="K340" s="10">
        <v>42.203663003662996</v>
      </c>
      <c r="L340" s="10">
        <v>3.8974358974358969</v>
      </c>
      <c r="M340" s="32">
        <v>0.89610389610389607</v>
      </c>
      <c r="N340" s="35">
        <f t="shared" ref="N340:N403" si="6">+E340/12</f>
        <v>0.7483552631578948</v>
      </c>
    </row>
    <row r="341" spans="1:14" x14ac:dyDescent="0.25">
      <c r="A341" s="28" t="s">
        <v>110</v>
      </c>
      <c r="B341" s="9" t="s">
        <v>65</v>
      </c>
      <c r="C341" s="56" t="s">
        <v>631</v>
      </c>
      <c r="D341" s="56" t="s">
        <v>632</v>
      </c>
      <c r="E341" s="10">
        <v>8.9802631578947381</v>
      </c>
      <c r="F341" s="10">
        <v>155</v>
      </c>
      <c r="G341" s="10">
        <v>95</v>
      </c>
      <c r="H341" s="10">
        <v>141</v>
      </c>
      <c r="I341" s="10">
        <v>15.14432234432234</v>
      </c>
      <c r="J341" s="10">
        <v>2.1157509157509153</v>
      </c>
      <c r="K341" s="10">
        <v>8.2402930402930394</v>
      </c>
      <c r="L341" s="10">
        <v>2.3384615384615381</v>
      </c>
      <c r="M341" s="32">
        <v>0.61290322580645162</v>
      </c>
      <c r="N341" s="35">
        <f t="shared" si="6"/>
        <v>0.7483552631578948</v>
      </c>
    </row>
    <row r="342" spans="1:14" ht="30" x14ac:dyDescent="0.25">
      <c r="A342" s="28" t="s">
        <v>110</v>
      </c>
      <c r="B342" s="9" t="s">
        <v>65</v>
      </c>
      <c r="C342" s="56" t="s">
        <v>633</v>
      </c>
      <c r="D342" s="56" t="s">
        <v>634</v>
      </c>
      <c r="E342" s="10">
        <v>12.006578947368419</v>
      </c>
      <c r="F342" s="10">
        <v>267</v>
      </c>
      <c r="G342" s="10">
        <v>201</v>
      </c>
      <c r="H342" s="10">
        <v>118</v>
      </c>
      <c r="I342" s="10">
        <v>19.905753424657529</v>
      </c>
      <c r="J342" s="10">
        <v>2.3320547945205479</v>
      </c>
      <c r="K342" s="10">
        <v>15.075068493150683</v>
      </c>
      <c r="L342" s="10">
        <v>1.6657534246575343</v>
      </c>
      <c r="M342" s="32">
        <v>0.7528089887640449</v>
      </c>
      <c r="N342" s="35">
        <f t="shared" si="6"/>
        <v>1.0005482456140349</v>
      </c>
    </row>
    <row r="343" spans="1:14" x14ac:dyDescent="0.25">
      <c r="A343" s="27" t="s">
        <v>110</v>
      </c>
      <c r="B343" s="23" t="s">
        <v>66</v>
      </c>
      <c r="C343" s="57"/>
      <c r="D343" s="57"/>
      <c r="E343" s="24">
        <v>10.097672064777335</v>
      </c>
      <c r="F343" s="24">
        <v>884</v>
      </c>
      <c r="G343" s="24">
        <v>710</v>
      </c>
      <c r="H343" s="24">
        <v>779</v>
      </c>
      <c r="I343" s="24">
        <v>27.458694364995726</v>
      </c>
      <c r="J343" s="24">
        <v>2.8559840768059943</v>
      </c>
      <c r="K343" s="24">
        <v>21.839674845702238</v>
      </c>
      <c r="L343" s="24">
        <v>2.63388362018499</v>
      </c>
      <c r="M343" s="40">
        <v>0.80316742081447967</v>
      </c>
      <c r="N343" s="39">
        <f t="shared" si="6"/>
        <v>0.84147267206477794</v>
      </c>
    </row>
    <row r="344" spans="1:14" x14ac:dyDescent="0.25">
      <c r="A344" s="17" t="s">
        <v>111</v>
      </c>
      <c r="B344" s="18"/>
      <c r="C344" s="58"/>
      <c r="D344" s="58"/>
      <c r="E344" s="19">
        <v>10.097672064777335</v>
      </c>
      <c r="F344" s="19">
        <v>884</v>
      </c>
      <c r="G344" s="19">
        <v>710</v>
      </c>
      <c r="H344" s="19">
        <v>779</v>
      </c>
      <c r="I344" s="19">
        <v>27.458694364995726</v>
      </c>
      <c r="J344" s="19">
        <v>2.8559840768059943</v>
      </c>
      <c r="K344" s="19">
        <v>21.839674845702238</v>
      </c>
      <c r="L344" s="19">
        <v>2.63388362018499</v>
      </c>
      <c r="M344" s="33">
        <v>0.80316742081447967</v>
      </c>
      <c r="N344" s="36">
        <f t="shared" si="6"/>
        <v>0.84147267206477794</v>
      </c>
    </row>
    <row r="345" spans="1:14" x14ac:dyDescent="0.25">
      <c r="A345" s="28" t="s">
        <v>112</v>
      </c>
      <c r="B345" s="9" t="s">
        <v>65</v>
      </c>
      <c r="C345" s="56" t="s">
        <v>635</v>
      </c>
      <c r="D345" s="56" t="s">
        <v>636</v>
      </c>
      <c r="E345" s="10">
        <v>12.006578947368428</v>
      </c>
      <c r="F345" s="10">
        <v>219</v>
      </c>
      <c r="G345" s="10">
        <v>224</v>
      </c>
      <c r="H345" s="10">
        <v>162</v>
      </c>
      <c r="I345" s="10">
        <v>14.158904109589036</v>
      </c>
      <c r="J345" s="10">
        <v>4.0810958904109587</v>
      </c>
      <c r="K345" s="10">
        <v>15.324931506849309</v>
      </c>
      <c r="L345" s="10">
        <v>3.3315068493150686</v>
      </c>
      <c r="M345" s="32">
        <v>1.0228310502283104</v>
      </c>
      <c r="N345" s="35">
        <f t="shared" si="6"/>
        <v>1.0005482456140358</v>
      </c>
    </row>
    <row r="346" spans="1:14" x14ac:dyDescent="0.25">
      <c r="A346" s="28" t="s">
        <v>112</v>
      </c>
      <c r="B346" s="9" t="s">
        <v>65</v>
      </c>
      <c r="C346" s="56" t="s">
        <v>637</v>
      </c>
      <c r="D346" s="56" t="s">
        <v>638</v>
      </c>
      <c r="E346" s="10">
        <v>12.006578947368428</v>
      </c>
      <c r="F346" s="10">
        <v>379</v>
      </c>
      <c r="G346" s="10">
        <v>305</v>
      </c>
      <c r="H346" s="10">
        <v>360</v>
      </c>
      <c r="I346" s="10">
        <v>28.31780821917808</v>
      </c>
      <c r="J346" s="10">
        <v>3.2482191780821918</v>
      </c>
      <c r="K346" s="10">
        <v>22.654246575342462</v>
      </c>
      <c r="L346" s="10">
        <v>2.7484931506849315</v>
      </c>
      <c r="M346" s="32">
        <v>0.80474934036939316</v>
      </c>
      <c r="N346" s="35">
        <f t="shared" si="6"/>
        <v>1.0005482456140358</v>
      </c>
    </row>
    <row r="347" spans="1:14" ht="30" x14ac:dyDescent="0.25">
      <c r="A347" s="28" t="s">
        <v>112</v>
      </c>
      <c r="B347" s="9" t="s">
        <v>65</v>
      </c>
      <c r="C347" s="56" t="s">
        <v>639</v>
      </c>
      <c r="D347" s="56" t="s">
        <v>640</v>
      </c>
      <c r="E347" s="10">
        <v>12.006578947368428</v>
      </c>
      <c r="F347" s="10">
        <v>134</v>
      </c>
      <c r="G347" s="10">
        <v>117</v>
      </c>
      <c r="H347" s="10">
        <v>84</v>
      </c>
      <c r="I347" s="10">
        <v>8.0789041095890415</v>
      </c>
      <c r="J347" s="10">
        <v>3.0816438356164384</v>
      </c>
      <c r="K347" s="10">
        <v>7.2460273972602742</v>
      </c>
      <c r="L347" s="10">
        <v>2.4986301369863013</v>
      </c>
      <c r="M347" s="32">
        <v>0.87313432835820892</v>
      </c>
      <c r="N347" s="35">
        <f t="shared" si="6"/>
        <v>1.0005482456140358</v>
      </c>
    </row>
    <row r="348" spans="1:14" x14ac:dyDescent="0.25">
      <c r="A348" s="28" t="s">
        <v>112</v>
      </c>
      <c r="B348" s="9" t="s">
        <v>65</v>
      </c>
      <c r="C348" s="56" t="s">
        <v>641</v>
      </c>
      <c r="D348" s="56" t="s">
        <v>642</v>
      </c>
      <c r="E348" s="10">
        <v>12.006578947368427</v>
      </c>
      <c r="F348" s="10">
        <v>273</v>
      </c>
      <c r="G348" s="10">
        <v>257</v>
      </c>
      <c r="H348" s="10">
        <v>219</v>
      </c>
      <c r="I348" s="10">
        <v>20.238904109589043</v>
      </c>
      <c r="J348" s="10">
        <v>2.4986301369863013</v>
      </c>
      <c r="K348" s="10">
        <v>19.239452054794516</v>
      </c>
      <c r="L348" s="10">
        <v>2.1654794520547944</v>
      </c>
      <c r="M348" s="32">
        <v>0.94139194139194138</v>
      </c>
      <c r="N348" s="35">
        <f t="shared" si="6"/>
        <v>1.0005482456140355</v>
      </c>
    </row>
    <row r="349" spans="1:14" x14ac:dyDescent="0.25">
      <c r="A349" s="28" t="s">
        <v>112</v>
      </c>
      <c r="B349" s="9" t="s">
        <v>65</v>
      </c>
      <c r="C349" s="56" t="s">
        <v>643</v>
      </c>
      <c r="D349" s="56" t="s">
        <v>761</v>
      </c>
      <c r="E349" s="10">
        <v>12.006578947368425</v>
      </c>
      <c r="F349" s="10">
        <v>106</v>
      </c>
      <c r="G349" s="10">
        <v>354</v>
      </c>
      <c r="H349" s="10">
        <v>64</v>
      </c>
      <c r="I349" s="10">
        <v>5.8301369863013699</v>
      </c>
      <c r="J349" s="10">
        <v>2.9983561643835617</v>
      </c>
      <c r="K349" s="10">
        <v>27.901369863013702</v>
      </c>
      <c r="L349" s="10">
        <v>1.5824657534246576</v>
      </c>
      <c r="M349" s="32">
        <v>3.3396226415094339</v>
      </c>
      <c r="N349" s="35">
        <f t="shared" si="6"/>
        <v>1.0005482456140353</v>
      </c>
    </row>
    <row r="350" spans="1:14" x14ac:dyDescent="0.25">
      <c r="A350" s="28" t="s">
        <v>112</v>
      </c>
      <c r="B350" s="9" t="s">
        <v>65</v>
      </c>
      <c r="C350" s="56" t="s">
        <v>644</v>
      </c>
      <c r="D350" s="56" t="s">
        <v>645</v>
      </c>
      <c r="E350" s="10">
        <v>12.006578947368423</v>
      </c>
      <c r="F350" s="10">
        <v>192</v>
      </c>
      <c r="G350" s="10">
        <v>143</v>
      </c>
      <c r="H350" s="10">
        <v>140</v>
      </c>
      <c r="I350" s="10">
        <v>13.492602739726022</v>
      </c>
      <c r="J350" s="10">
        <v>2.4986301369863013</v>
      </c>
      <c r="K350" s="10">
        <v>10.660821917808217</v>
      </c>
      <c r="L350" s="10">
        <v>1.2493150684931507</v>
      </c>
      <c r="M350" s="32">
        <v>0.74479166666666663</v>
      </c>
      <c r="N350" s="35">
        <f t="shared" si="6"/>
        <v>1.0005482456140353</v>
      </c>
    </row>
    <row r="351" spans="1:14" x14ac:dyDescent="0.25">
      <c r="A351" s="27" t="s">
        <v>112</v>
      </c>
      <c r="B351" s="23" t="s">
        <v>66</v>
      </c>
      <c r="C351" s="57"/>
      <c r="D351" s="57"/>
      <c r="E351" s="24">
        <v>12.006578947368366</v>
      </c>
      <c r="F351" s="24">
        <v>1303</v>
      </c>
      <c r="G351" s="24">
        <v>1400</v>
      </c>
      <c r="H351" s="24">
        <v>1029</v>
      </c>
      <c r="I351" s="24">
        <v>15.019543378995431</v>
      </c>
      <c r="J351" s="24">
        <v>3.0677625570776255</v>
      </c>
      <c r="K351" s="24">
        <v>17.171141552511411</v>
      </c>
      <c r="L351" s="24">
        <v>2.2626484018264841</v>
      </c>
      <c r="M351" s="40">
        <v>1.0744435917114352</v>
      </c>
      <c r="N351" s="39">
        <f t="shared" si="6"/>
        <v>1.0005482456140304</v>
      </c>
    </row>
    <row r="352" spans="1:14" x14ac:dyDescent="0.25">
      <c r="A352" s="17" t="s">
        <v>113</v>
      </c>
      <c r="B352" s="18"/>
      <c r="C352" s="58"/>
      <c r="D352" s="58"/>
      <c r="E352" s="19">
        <v>12.006578947368366</v>
      </c>
      <c r="F352" s="19">
        <v>1303</v>
      </c>
      <c r="G352" s="19">
        <v>1400</v>
      </c>
      <c r="H352" s="19">
        <v>1029</v>
      </c>
      <c r="I352" s="19">
        <v>15.019543378995431</v>
      </c>
      <c r="J352" s="19">
        <v>3.0677625570776255</v>
      </c>
      <c r="K352" s="19">
        <v>17.171141552511411</v>
      </c>
      <c r="L352" s="19">
        <v>2.2626484018264841</v>
      </c>
      <c r="M352" s="33">
        <v>1.0744435917114352</v>
      </c>
      <c r="N352" s="36">
        <f t="shared" si="6"/>
        <v>1.0005482456140304</v>
      </c>
    </row>
    <row r="353" spans="1:14" x14ac:dyDescent="0.25">
      <c r="A353" s="28" t="s">
        <v>114</v>
      </c>
      <c r="B353" s="9" t="s">
        <v>73</v>
      </c>
      <c r="C353" s="56" t="s">
        <v>646</v>
      </c>
      <c r="D353" s="56" t="s">
        <v>647</v>
      </c>
      <c r="E353" s="10">
        <v>12.006578947368421</v>
      </c>
      <c r="F353" s="10">
        <v>437</v>
      </c>
      <c r="G353" s="10">
        <v>298</v>
      </c>
      <c r="H353" s="10">
        <v>428</v>
      </c>
      <c r="I353" s="10">
        <v>31.399452054794519</v>
      </c>
      <c r="J353" s="10">
        <v>4.9972602739726026</v>
      </c>
      <c r="K353" s="10">
        <v>20.572054794520547</v>
      </c>
      <c r="L353" s="10">
        <v>4.2476712328767121</v>
      </c>
      <c r="M353" s="32">
        <v>0.6819221967963387</v>
      </c>
      <c r="N353" s="35">
        <f t="shared" si="6"/>
        <v>1.0005482456140351</v>
      </c>
    </row>
    <row r="354" spans="1:14" x14ac:dyDescent="0.25">
      <c r="A354" s="28" t="s">
        <v>114</v>
      </c>
      <c r="B354" s="9" t="s">
        <v>73</v>
      </c>
      <c r="C354" s="56" t="s">
        <v>648</v>
      </c>
      <c r="D354" s="56" t="s">
        <v>649</v>
      </c>
      <c r="E354" s="10">
        <v>12.006578947368419</v>
      </c>
      <c r="F354" s="10">
        <v>385</v>
      </c>
      <c r="G354" s="10">
        <v>255</v>
      </c>
      <c r="H354" s="10">
        <v>290</v>
      </c>
      <c r="I354" s="10">
        <v>27.068493150684926</v>
      </c>
      <c r="J354" s="10">
        <v>4.9972602739726026</v>
      </c>
      <c r="K354" s="10">
        <v>16.157808219178083</v>
      </c>
      <c r="L354" s="10">
        <v>5.0805479452054794</v>
      </c>
      <c r="M354" s="32">
        <v>0.66233766233766234</v>
      </c>
      <c r="N354" s="35">
        <f t="shared" si="6"/>
        <v>1.0005482456140349</v>
      </c>
    </row>
    <row r="355" spans="1:14" x14ac:dyDescent="0.25">
      <c r="A355" s="28" t="s">
        <v>114</v>
      </c>
      <c r="B355" s="9" t="s">
        <v>73</v>
      </c>
      <c r="C355" s="56" t="s">
        <v>650</v>
      </c>
      <c r="D355" s="56" t="s">
        <v>651</v>
      </c>
      <c r="E355" s="10">
        <v>12.006578947368419</v>
      </c>
      <c r="F355" s="10">
        <v>428</v>
      </c>
      <c r="G355" s="10">
        <v>307</v>
      </c>
      <c r="H355" s="10">
        <v>206</v>
      </c>
      <c r="I355" s="10">
        <v>31.649315068493149</v>
      </c>
      <c r="J355" s="10">
        <v>3.9978082191780824</v>
      </c>
      <c r="K355" s="10">
        <v>20.821917808219172</v>
      </c>
      <c r="L355" s="10">
        <v>4.7473972602739725</v>
      </c>
      <c r="M355" s="32">
        <v>0.71728971962616828</v>
      </c>
      <c r="N355" s="35">
        <f t="shared" si="6"/>
        <v>1.0005482456140349</v>
      </c>
    </row>
    <row r="356" spans="1:14" x14ac:dyDescent="0.25">
      <c r="A356" s="28" t="s">
        <v>114</v>
      </c>
      <c r="B356" s="9" t="s">
        <v>73</v>
      </c>
      <c r="C356" s="56" t="s">
        <v>652</v>
      </c>
      <c r="D356" s="56" t="s">
        <v>653</v>
      </c>
      <c r="E356" s="10">
        <v>12.006578947368423</v>
      </c>
      <c r="F356" s="10">
        <v>519</v>
      </c>
      <c r="G356" s="10">
        <v>296</v>
      </c>
      <c r="H356" s="10">
        <v>258</v>
      </c>
      <c r="I356" s="10">
        <v>38.562191780821919</v>
      </c>
      <c r="J356" s="10">
        <v>4.6641095890410957</v>
      </c>
      <c r="K356" s="10">
        <v>20.572054794520547</v>
      </c>
      <c r="L356" s="10">
        <v>4.0810958904109587</v>
      </c>
      <c r="M356" s="32">
        <v>0.5703275529865125</v>
      </c>
      <c r="N356" s="35">
        <f t="shared" si="6"/>
        <v>1.0005482456140353</v>
      </c>
    </row>
    <row r="357" spans="1:14" x14ac:dyDescent="0.25">
      <c r="A357" s="27" t="s">
        <v>114</v>
      </c>
      <c r="B357" s="23" t="s">
        <v>74</v>
      </c>
      <c r="C357" s="57"/>
      <c r="D357" s="57"/>
      <c r="E357" s="24">
        <v>12.00657894736843</v>
      </c>
      <c r="F357" s="24">
        <v>1769</v>
      </c>
      <c r="G357" s="24">
        <v>1156</v>
      </c>
      <c r="H357" s="24">
        <v>1182</v>
      </c>
      <c r="I357" s="24">
        <v>32.169863013698631</v>
      </c>
      <c r="J357" s="24">
        <v>4.6641095890410957</v>
      </c>
      <c r="K357" s="24">
        <v>19.530958904109589</v>
      </c>
      <c r="L357" s="24">
        <v>4.5391780821917802</v>
      </c>
      <c r="M357" s="40">
        <v>0.65347654041831538</v>
      </c>
      <c r="N357" s="39">
        <f t="shared" si="6"/>
        <v>1.0005482456140358</v>
      </c>
    </row>
    <row r="358" spans="1:14" ht="30" x14ac:dyDescent="0.25">
      <c r="A358" s="28" t="s">
        <v>114</v>
      </c>
      <c r="B358" s="9" t="s">
        <v>65</v>
      </c>
      <c r="C358" s="56" t="s">
        <v>654</v>
      </c>
      <c r="D358" s="56" t="s">
        <v>655</v>
      </c>
      <c r="E358" s="10">
        <v>8.9802631578947381</v>
      </c>
      <c r="F358" s="10">
        <v>161</v>
      </c>
      <c r="G358" s="10">
        <v>142</v>
      </c>
      <c r="H358" s="10">
        <v>84</v>
      </c>
      <c r="I358" s="10">
        <v>13.696703296703292</v>
      </c>
      <c r="J358" s="10">
        <v>4.2315018315018307</v>
      </c>
      <c r="K358" s="10">
        <v>11.469597069597068</v>
      </c>
      <c r="L358" s="10">
        <v>4.3428571428571425</v>
      </c>
      <c r="M358" s="32">
        <v>0.88198757763975155</v>
      </c>
      <c r="N358" s="35">
        <f t="shared" si="6"/>
        <v>0.7483552631578948</v>
      </c>
    </row>
    <row r="359" spans="1:14" x14ac:dyDescent="0.25">
      <c r="A359" s="28" t="s">
        <v>114</v>
      </c>
      <c r="B359" s="9" t="s">
        <v>65</v>
      </c>
      <c r="C359" s="56" t="s">
        <v>740</v>
      </c>
      <c r="D359" s="56"/>
      <c r="E359" s="10"/>
      <c r="F359" s="10"/>
      <c r="G359" s="10"/>
      <c r="H359" s="10"/>
      <c r="I359" s="10"/>
      <c r="J359" s="10"/>
      <c r="K359" s="10"/>
      <c r="L359" s="10"/>
      <c r="M359" s="32"/>
      <c r="N359" s="35">
        <f t="shared" si="6"/>
        <v>0</v>
      </c>
    </row>
    <row r="360" spans="1:14" x14ac:dyDescent="0.25">
      <c r="A360" s="28" t="s">
        <v>114</v>
      </c>
      <c r="B360" s="9" t="s">
        <v>65</v>
      </c>
      <c r="C360" s="56" t="s">
        <v>656</v>
      </c>
      <c r="D360" s="56" t="s">
        <v>657</v>
      </c>
      <c r="E360" s="10">
        <v>8.9802631578947381</v>
      </c>
      <c r="F360" s="10">
        <v>194</v>
      </c>
      <c r="G360" s="10">
        <v>135</v>
      </c>
      <c r="H360" s="10">
        <v>256</v>
      </c>
      <c r="I360" s="10">
        <v>19.264468864468856</v>
      </c>
      <c r="J360" s="10">
        <v>2.3384615384615381</v>
      </c>
      <c r="K360" s="10">
        <v>12.69450549450549</v>
      </c>
      <c r="L360" s="10">
        <v>2.3384615384615381</v>
      </c>
      <c r="M360" s="32">
        <v>0.69587628865979378</v>
      </c>
      <c r="N360" s="35">
        <f t="shared" si="6"/>
        <v>0.7483552631578948</v>
      </c>
    </row>
    <row r="361" spans="1:14" ht="30" x14ac:dyDescent="0.25">
      <c r="A361" s="28" t="s">
        <v>114</v>
      </c>
      <c r="B361" s="9" t="s">
        <v>65</v>
      </c>
      <c r="C361" s="56" t="s">
        <v>658</v>
      </c>
      <c r="D361" s="56" t="s">
        <v>659</v>
      </c>
      <c r="E361" s="10">
        <v>12.006578947368418</v>
      </c>
      <c r="F361" s="10">
        <v>253</v>
      </c>
      <c r="G361" s="10">
        <v>169</v>
      </c>
      <c r="H361" s="10">
        <v>109</v>
      </c>
      <c r="I361" s="10">
        <v>15.824657534246573</v>
      </c>
      <c r="J361" s="10">
        <v>5.2471232876712328</v>
      </c>
      <c r="K361" s="10">
        <v>9.3282191780821915</v>
      </c>
      <c r="L361" s="10">
        <v>4.7473972602739725</v>
      </c>
      <c r="M361" s="32">
        <v>0.66798418972332019</v>
      </c>
      <c r="N361" s="35">
        <f t="shared" si="6"/>
        <v>1.0005482456140349</v>
      </c>
    </row>
    <row r="362" spans="1:14" x14ac:dyDescent="0.25">
      <c r="A362" s="28" t="s">
        <v>114</v>
      </c>
      <c r="B362" s="9" t="s">
        <v>65</v>
      </c>
      <c r="C362" s="56" t="s">
        <v>660</v>
      </c>
      <c r="D362" s="56" t="s">
        <v>661</v>
      </c>
      <c r="E362" s="10">
        <v>12.006578947368421</v>
      </c>
      <c r="F362" s="10">
        <v>184</v>
      </c>
      <c r="G362" s="10">
        <v>161</v>
      </c>
      <c r="H362" s="10">
        <v>160</v>
      </c>
      <c r="I362" s="10">
        <v>12.576438356164381</v>
      </c>
      <c r="J362" s="10">
        <v>2.7484931506849315</v>
      </c>
      <c r="K362" s="10">
        <v>11.077260273972598</v>
      </c>
      <c r="L362" s="10">
        <v>2.3320547945205479</v>
      </c>
      <c r="M362" s="32">
        <v>0.875</v>
      </c>
      <c r="N362" s="35">
        <f t="shared" si="6"/>
        <v>1.0005482456140351</v>
      </c>
    </row>
    <row r="363" spans="1:14" x14ac:dyDescent="0.25">
      <c r="A363" s="27" t="s">
        <v>114</v>
      </c>
      <c r="B363" s="23" t="s">
        <v>66</v>
      </c>
      <c r="C363" s="57"/>
      <c r="D363" s="57"/>
      <c r="E363" s="24">
        <v>10.637531328320811</v>
      </c>
      <c r="F363" s="24">
        <v>792</v>
      </c>
      <c r="G363" s="24">
        <v>607</v>
      </c>
      <c r="H363" s="24">
        <v>609</v>
      </c>
      <c r="I363" s="24">
        <v>15.340567012895777</v>
      </c>
      <c r="J363" s="24">
        <v>3.641394952079883</v>
      </c>
      <c r="K363" s="24">
        <v>11.142395504039337</v>
      </c>
      <c r="L363" s="24">
        <v>3.4401926840283004</v>
      </c>
      <c r="M363" s="40">
        <v>0.76641414141414144</v>
      </c>
      <c r="N363" s="39">
        <f t="shared" si="6"/>
        <v>0.88646094402673425</v>
      </c>
    </row>
    <row r="364" spans="1:14" x14ac:dyDescent="0.25">
      <c r="A364" s="17" t="s">
        <v>115</v>
      </c>
      <c r="B364" s="18"/>
      <c r="C364" s="58"/>
      <c r="D364" s="58"/>
      <c r="E364" s="19">
        <v>11.185150375939807</v>
      </c>
      <c r="F364" s="19">
        <v>2561</v>
      </c>
      <c r="G364" s="19">
        <v>1763</v>
      </c>
      <c r="H364" s="19">
        <v>1791</v>
      </c>
      <c r="I364" s="19">
        <v>23.755215013297203</v>
      </c>
      <c r="J364" s="19">
        <v>4.1527522705604891</v>
      </c>
      <c r="K364" s="19">
        <v>15.336677204074462</v>
      </c>
      <c r="L364" s="19">
        <v>3.9896853831100403</v>
      </c>
      <c r="M364" s="33">
        <v>0.6884029675907849</v>
      </c>
      <c r="N364" s="36">
        <f t="shared" si="6"/>
        <v>0.93209586466165062</v>
      </c>
    </row>
    <row r="365" spans="1:14" ht="30" x14ac:dyDescent="0.25">
      <c r="A365" s="28" t="s">
        <v>116</v>
      </c>
      <c r="B365" s="9" t="s">
        <v>65</v>
      </c>
      <c r="C365" s="56" t="s">
        <v>662</v>
      </c>
      <c r="D365" s="56" t="s">
        <v>663</v>
      </c>
      <c r="E365" s="10">
        <v>12.006578947368419</v>
      </c>
      <c r="F365" s="10">
        <v>577</v>
      </c>
      <c r="G365" s="10">
        <v>297</v>
      </c>
      <c r="H365" s="10">
        <v>708</v>
      </c>
      <c r="I365" s="10">
        <v>41.727123287671233</v>
      </c>
      <c r="J365" s="10">
        <v>6.3298630136986302</v>
      </c>
      <c r="K365" s="10">
        <v>19.072876712328764</v>
      </c>
      <c r="L365" s="10">
        <v>5.6635616438356164</v>
      </c>
      <c r="M365" s="32">
        <v>0.51473136915077988</v>
      </c>
      <c r="N365" s="35">
        <f t="shared" si="6"/>
        <v>1.0005482456140349</v>
      </c>
    </row>
    <row r="366" spans="1:14" ht="30" x14ac:dyDescent="0.25">
      <c r="A366" s="28" t="s">
        <v>116</v>
      </c>
      <c r="B366" s="9" t="s">
        <v>65</v>
      </c>
      <c r="C366" s="56" t="s">
        <v>664</v>
      </c>
      <c r="D366" s="56" t="s">
        <v>665</v>
      </c>
      <c r="E366" s="10">
        <v>12.006578947368418</v>
      </c>
      <c r="F366" s="10">
        <v>579</v>
      </c>
      <c r="G366" s="10">
        <v>569</v>
      </c>
      <c r="H366" s="10">
        <v>270</v>
      </c>
      <c r="I366" s="10">
        <v>41.643835616438352</v>
      </c>
      <c r="J366" s="10">
        <v>6.5797260273972604</v>
      </c>
      <c r="K366" s="10">
        <v>41.393972602739723</v>
      </c>
      <c r="L366" s="10">
        <v>5.9967123287671233</v>
      </c>
      <c r="M366" s="32">
        <v>0.98272884283246975</v>
      </c>
      <c r="N366" s="35">
        <f t="shared" si="6"/>
        <v>1.0005482456140349</v>
      </c>
    </row>
    <row r="367" spans="1:14" x14ac:dyDescent="0.25">
      <c r="A367" s="28" t="s">
        <v>116</v>
      </c>
      <c r="B367" s="9" t="s">
        <v>65</v>
      </c>
      <c r="C367" s="56" t="s">
        <v>666</v>
      </c>
      <c r="D367" s="56" t="s">
        <v>667</v>
      </c>
      <c r="E367" s="10">
        <v>12.006578947368421</v>
      </c>
      <c r="F367" s="10">
        <v>354</v>
      </c>
      <c r="G367" s="10">
        <v>346</v>
      </c>
      <c r="H367" s="10">
        <v>163</v>
      </c>
      <c r="I367" s="10">
        <v>26.568767123287671</v>
      </c>
      <c r="J367" s="10">
        <v>2.9150684931506849</v>
      </c>
      <c r="K367" s="10">
        <v>25.236164383561643</v>
      </c>
      <c r="L367" s="10">
        <v>3.5813698630136988</v>
      </c>
      <c r="M367" s="32">
        <v>0.97740112994350281</v>
      </c>
      <c r="N367" s="35">
        <f t="shared" si="6"/>
        <v>1.0005482456140351</v>
      </c>
    </row>
    <row r="368" spans="1:14" ht="30" x14ac:dyDescent="0.25">
      <c r="A368" s="28" t="s">
        <v>116</v>
      </c>
      <c r="B368" s="9" t="s">
        <v>65</v>
      </c>
      <c r="C368" s="56" t="s">
        <v>668</v>
      </c>
      <c r="D368" s="56" t="s">
        <v>669</v>
      </c>
      <c r="E368" s="10">
        <v>12.006578947368419</v>
      </c>
      <c r="F368" s="10">
        <v>120</v>
      </c>
      <c r="G368" s="10">
        <v>107</v>
      </c>
      <c r="H368" s="10">
        <v>68</v>
      </c>
      <c r="I368" s="10">
        <v>7.3293150684931501</v>
      </c>
      <c r="J368" s="10">
        <v>2.6652054794520548</v>
      </c>
      <c r="K368" s="10">
        <v>6.2465753424657535</v>
      </c>
      <c r="L368" s="10">
        <v>2.6652054794520548</v>
      </c>
      <c r="M368" s="32">
        <v>0.89166666666666672</v>
      </c>
      <c r="N368" s="35">
        <f t="shared" si="6"/>
        <v>1.0005482456140349</v>
      </c>
    </row>
    <row r="369" spans="1:14" x14ac:dyDescent="0.25">
      <c r="A369" s="28" t="s">
        <v>116</v>
      </c>
      <c r="B369" s="9" t="s">
        <v>65</v>
      </c>
      <c r="C369" s="56" t="s">
        <v>670</v>
      </c>
      <c r="D369" s="56" t="s">
        <v>671</v>
      </c>
      <c r="E369" s="10">
        <v>12.006578947368421</v>
      </c>
      <c r="F369" s="10">
        <v>89</v>
      </c>
      <c r="G369" s="10">
        <v>97</v>
      </c>
      <c r="H369" s="10">
        <v>72</v>
      </c>
      <c r="I369" s="10">
        <v>7.329315068493151</v>
      </c>
      <c r="J369" s="10">
        <v>8.3287671232876712E-2</v>
      </c>
      <c r="K369" s="10">
        <v>8.0789041095890415</v>
      </c>
      <c r="L369" s="10">
        <v>0</v>
      </c>
      <c r="M369" s="32">
        <v>1.0898876404494382</v>
      </c>
      <c r="N369" s="35">
        <f t="shared" si="6"/>
        <v>1.0005482456140351</v>
      </c>
    </row>
    <row r="370" spans="1:14" x14ac:dyDescent="0.25">
      <c r="A370" s="27" t="s">
        <v>116</v>
      </c>
      <c r="B370" s="23" t="s">
        <v>66</v>
      </c>
      <c r="C370" s="57"/>
      <c r="D370" s="57"/>
      <c r="E370" s="24">
        <v>12.006578947368428</v>
      </c>
      <c r="F370" s="24">
        <v>1719</v>
      </c>
      <c r="G370" s="24">
        <v>1416</v>
      </c>
      <c r="H370" s="24">
        <v>1281</v>
      </c>
      <c r="I370" s="24">
        <v>24.919671232876709</v>
      </c>
      <c r="J370" s="24">
        <v>3.714630136986302</v>
      </c>
      <c r="K370" s="24">
        <v>20.005698630136987</v>
      </c>
      <c r="L370" s="24">
        <v>3.5813698630136983</v>
      </c>
      <c r="M370" s="40">
        <v>0.82373472949389182</v>
      </c>
      <c r="N370" s="39">
        <f t="shared" si="6"/>
        <v>1.0005482456140358</v>
      </c>
    </row>
    <row r="371" spans="1:14" x14ac:dyDescent="0.25">
      <c r="A371" s="17" t="s">
        <v>117</v>
      </c>
      <c r="B371" s="18"/>
      <c r="C371" s="58"/>
      <c r="D371" s="58"/>
      <c r="E371" s="19">
        <v>12.006578947368428</v>
      </c>
      <c r="F371" s="19">
        <v>1719</v>
      </c>
      <c r="G371" s="19">
        <v>1416</v>
      </c>
      <c r="H371" s="19">
        <v>1281</v>
      </c>
      <c r="I371" s="19">
        <v>24.919671232876709</v>
      </c>
      <c r="J371" s="19">
        <v>3.714630136986302</v>
      </c>
      <c r="K371" s="19">
        <v>20.005698630136987</v>
      </c>
      <c r="L371" s="19">
        <v>3.5813698630136983</v>
      </c>
      <c r="M371" s="33">
        <v>0.82373472949389182</v>
      </c>
      <c r="N371" s="36">
        <f t="shared" si="6"/>
        <v>1.0005482456140358</v>
      </c>
    </row>
    <row r="372" spans="1:14" x14ac:dyDescent="0.25">
      <c r="A372" s="28" t="s">
        <v>118</v>
      </c>
      <c r="B372" s="9" t="s">
        <v>65</v>
      </c>
      <c r="C372" s="56" t="s">
        <v>672</v>
      </c>
      <c r="D372" s="56" t="s">
        <v>673</v>
      </c>
      <c r="E372" s="10">
        <v>8.9802631578947381</v>
      </c>
      <c r="F372" s="10">
        <v>427</v>
      </c>
      <c r="G372" s="10">
        <v>192</v>
      </c>
      <c r="H372" s="10">
        <v>186</v>
      </c>
      <c r="I372" s="10">
        <v>45.098901098901095</v>
      </c>
      <c r="J372" s="10">
        <v>2.4498168498168491</v>
      </c>
      <c r="K372" s="10">
        <v>19.487179487179485</v>
      </c>
      <c r="L372" s="10">
        <v>1.8930402930402928</v>
      </c>
      <c r="M372" s="32">
        <v>0.44964871194379391</v>
      </c>
      <c r="N372" s="35">
        <f t="shared" si="6"/>
        <v>0.7483552631578948</v>
      </c>
    </row>
    <row r="373" spans="1:14" x14ac:dyDescent="0.25">
      <c r="A373" s="28" t="s">
        <v>118</v>
      </c>
      <c r="B373" s="9" t="s">
        <v>65</v>
      </c>
      <c r="C373" s="56" t="s">
        <v>674</v>
      </c>
      <c r="D373" s="56" t="s">
        <v>675</v>
      </c>
      <c r="E373" s="10">
        <v>8.9802631578947381</v>
      </c>
      <c r="F373" s="10">
        <v>330</v>
      </c>
      <c r="G373" s="10">
        <v>332</v>
      </c>
      <c r="H373" s="10">
        <v>191</v>
      </c>
      <c r="I373" s="10">
        <v>33.740659340659334</v>
      </c>
      <c r="J373" s="10">
        <v>3.0065934065934066</v>
      </c>
      <c r="K373" s="10">
        <v>34.074725274725274</v>
      </c>
      <c r="L373" s="10">
        <v>2.8952380952380952</v>
      </c>
      <c r="M373" s="32">
        <v>1.0060606060606061</v>
      </c>
      <c r="N373" s="35">
        <f t="shared" si="6"/>
        <v>0.7483552631578948</v>
      </c>
    </row>
    <row r="374" spans="1:14" ht="30" x14ac:dyDescent="0.25">
      <c r="A374" s="28" t="s">
        <v>118</v>
      </c>
      <c r="B374" s="9" t="s">
        <v>65</v>
      </c>
      <c r="C374" s="56" t="s">
        <v>676</v>
      </c>
      <c r="D374" s="56" t="s">
        <v>677</v>
      </c>
      <c r="E374" s="10">
        <v>8.9802631578947381</v>
      </c>
      <c r="F374" s="10">
        <v>93</v>
      </c>
      <c r="G374" s="10">
        <v>67</v>
      </c>
      <c r="H374" s="10">
        <v>67</v>
      </c>
      <c r="I374" s="10">
        <v>9.4652014652014618</v>
      </c>
      <c r="J374" s="10">
        <v>0.89084249084249079</v>
      </c>
      <c r="K374" s="10">
        <v>7.0153846153846136</v>
      </c>
      <c r="L374" s="10">
        <v>0.44542124542124534</v>
      </c>
      <c r="M374" s="32">
        <v>0.72043010752688175</v>
      </c>
      <c r="N374" s="35">
        <f t="shared" si="6"/>
        <v>0.7483552631578948</v>
      </c>
    </row>
    <row r="375" spans="1:14" x14ac:dyDescent="0.25">
      <c r="A375" s="28" t="s">
        <v>118</v>
      </c>
      <c r="B375" s="9" t="s">
        <v>65</v>
      </c>
      <c r="C375" s="56" t="s">
        <v>678</v>
      </c>
      <c r="D375" s="56" t="s">
        <v>679</v>
      </c>
      <c r="E375" s="10">
        <v>12.006578947368419</v>
      </c>
      <c r="F375" s="10">
        <v>120</v>
      </c>
      <c r="G375" s="10">
        <v>107</v>
      </c>
      <c r="H375" s="10">
        <v>39</v>
      </c>
      <c r="I375" s="10">
        <v>8.9950684931506828</v>
      </c>
      <c r="J375" s="10">
        <v>0.99945205479452059</v>
      </c>
      <c r="K375" s="10">
        <v>7.9956164383561648</v>
      </c>
      <c r="L375" s="10">
        <v>0.91616438356164387</v>
      </c>
      <c r="M375" s="32">
        <v>0.89166666666666672</v>
      </c>
      <c r="N375" s="35">
        <f t="shared" si="6"/>
        <v>1.0005482456140349</v>
      </c>
    </row>
    <row r="376" spans="1:14" ht="30" x14ac:dyDescent="0.25">
      <c r="A376" s="28" t="s">
        <v>118</v>
      </c>
      <c r="B376" s="9" t="s">
        <v>65</v>
      </c>
      <c r="C376" s="56" t="s">
        <v>680</v>
      </c>
      <c r="D376" s="56" t="s">
        <v>681</v>
      </c>
      <c r="E376" s="10">
        <v>12.006578947368419</v>
      </c>
      <c r="F376" s="10">
        <v>270</v>
      </c>
      <c r="G376" s="10">
        <v>310</v>
      </c>
      <c r="H376" s="10">
        <v>84</v>
      </c>
      <c r="I376" s="10">
        <v>19.739178082191778</v>
      </c>
      <c r="J376" s="10">
        <v>2.7484931506849315</v>
      </c>
      <c r="K376" s="10">
        <v>22.987397260273969</v>
      </c>
      <c r="L376" s="10">
        <v>2.8317808219178082</v>
      </c>
      <c r="M376" s="32">
        <v>1.1481481481481481</v>
      </c>
      <c r="N376" s="35">
        <f t="shared" si="6"/>
        <v>1.0005482456140349</v>
      </c>
    </row>
    <row r="377" spans="1:14" ht="30" x14ac:dyDescent="0.25">
      <c r="A377" s="28" t="s">
        <v>118</v>
      </c>
      <c r="B377" s="9" t="s">
        <v>65</v>
      </c>
      <c r="C377" s="56" t="s">
        <v>682</v>
      </c>
      <c r="D377" s="56" t="s">
        <v>683</v>
      </c>
      <c r="E377" s="10">
        <v>11.611842105263158</v>
      </c>
      <c r="F377" s="10">
        <v>259</v>
      </c>
      <c r="G377" s="10">
        <v>167</v>
      </c>
      <c r="H377" s="10">
        <v>119</v>
      </c>
      <c r="I377" s="10">
        <v>20.065722379603393</v>
      </c>
      <c r="J377" s="10">
        <v>2.2390934844192634</v>
      </c>
      <c r="K377" s="10">
        <v>12.487252124645892</v>
      </c>
      <c r="L377" s="10">
        <v>1.8946175637393765</v>
      </c>
      <c r="M377" s="32">
        <v>0.64478764478764483</v>
      </c>
      <c r="N377" s="35">
        <f t="shared" si="6"/>
        <v>0.96765350877192979</v>
      </c>
    </row>
    <row r="378" spans="1:14" ht="30" x14ac:dyDescent="0.25">
      <c r="A378" s="28" t="s">
        <v>118</v>
      </c>
      <c r="B378" s="9" t="s">
        <v>65</v>
      </c>
      <c r="C378" s="56" t="s">
        <v>684</v>
      </c>
      <c r="D378" s="56" t="s">
        <v>685</v>
      </c>
      <c r="E378" s="10">
        <v>12.006578947368421</v>
      </c>
      <c r="F378" s="10">
        <v>252</v>
      </c>
      <c r="G378" s="10">
        <v>199</v>
      </c>
      <c r="H378" s="10">
        <v>109</v>
      </c>
      <c r="I378" s="10">
        <v>18.739726027397261</v>
      </c>
      <c r="J378" s="10">
        <v>2.2487671232876711</v>
      </c>
      <c r="K378" s="10">
        <v>14.325479452054793</v>
      </c>
      <c r="L378" s="10">
        <v>2.2487671232876711</v>
      </c>
      <c r="M378" s="32">
        <v>0.78968253968253965</v>
      </c>
      <c r="N378" s="35">
        <f t="shared" si="6"/>
        <v>1.0005482456140351</v>
      </c>
    </row>
    <row r="379" spans="1:14" x14ac:dyDescent="0.25">
      <c r="A379" s="27" t="s">
        <v>118</v>
      </c>
      <c r="B379" s="23" t="s">
        <v>66</v>
      </c>
      <c r="C379" s="57"/>
      <c r="D379" s="57"/>
      <c r="E379" s="24">
        <v>10.726674641148309</v>
      </c>
      <c r="F379" s="24">
        <v>1751</v>
      </c>
      <c r="G379" s="24">
        <v>1374</v>
      </c>
      <c r="H379" s="24">
        <v>795</v>
      </c>
      <c r="I379" s="24">
        <v>22.263493841014999</v>
      </c>
      <c r="J379" s="24">
        <v>2.0832940800627329</v>
      </c>
      <c r="K379" s="24">
        <v>16.910433521802883</v>
      </c>
      <c r="L379" s="24">
        <v>1.8750042180294477</v>
      </c>
      <c r="M379" s="40">
        <v>0.78469446030839518</v>
      </c>
      <c r="N379" s="39">
        <f t="shared" si="6"/>
        <v>0.89388955342902576</v>
      </c>
    </row>
    <row r="380" spans="1:14" x14ac:dyDescent="0.25">
      <c r="A380" s="17" t="s">
        <v>119</v>
      </c>
      <c r="B380" s="18"/>
      <c r="C380" s="58"/>
      <c r="D380" s="58"/>
      <c r="E380" s="19">
        <v>10.726674641148309</v>
      </c>
      <c r="F380" s="19">
        <v>1751</v>
      </c>
      <c r="G380" s="19">
        <v>1374</v>
      </c>
      <c r="H380" s="19">
        <v>795</v>
      </c>
      <c r="I380" s="19">
        <v>22.263493841014999</v>
      </c>
      <c r="J380" s="19">
        <v>2.0832940800627329</v>
      </c>
      <c r="K380" s="19">
        <v>16.910433521802883</v>
      </c>
      <c r="L380" s="19">
        <v>1.8750042180294477</v>
      </c>
      <c r="M380" s="33">
        <v>0.78469446030839518</v>
      </c>
      <c r="N380" s="36">
        <f t="shared" si="6"/>
        <v>0.89388955342902576</v>
      </c>
    </row>
    <row r="381" spans="1:14" x14ac:dyDescent="0.25">
      <c r="A381" s="28" t="s">
        <v>120</v>
      </c>
      <c r="B381" s="9" t="s">
        <v>73</v>
      </c>
      <c r="C381" s="56" t="s">
        <v>686</v>
      </c>
      <c r="D381" s="56" t="s">
        <v>687</v>
      </c>
      <c r="E381" s="10">
        <v>12.006578947368421</v>
      </c>
      <c r="F381" s="10">
        <v>883</v>
      </c>
      <c r="G381" s="10">
        <v>367</v>
      </c>
      <c r="H381" s="10">
        <v>97</v>
      </c>
      <c r="I381" s="10">
        <v>70.294794520547939</v>
      </c>
      <c r="J381" s="10">
        <v>3.2482191780821918</v>
      </c>
      <c r="K381" s="10">
        <v>27.568219178082192</v>
      </c>
      <c r="L381" s="10">
        <v>2.9983561643835617</v>
      </c>
      <c r="M381" s="32">
        <v>0.41562853907134767</v>
      </c>
      <c r="N381" s="35">
        <f t="shared" si="6"/>
        <v>1.0005482456140351</v>
      </c>
    </row>
    <row r="382" spans="1:14" x14ac:dyDescent="0.25">
      <c r="A382" s="28" t="s">
        <v>120</v>
      </c>
      <c r="B382" s="9" t="s">
        <v>73</v>
      </c>
      <c r="C382" s="56" t="s">
        <v>688</v>
      </c>
      <c r="D382" s="56" t="s">
        <v>689</v>
      </c>
      <c r="E382" s="10">
        <v>12</v>
      </c>
      <c r="F382" s="10">
        <v>536</v>
      </c>
      <c r="G382" s="10">
        <v>239</v>
      </c>
      <c r="H382" s="10">
        <v>152</v>
      </c>
      <c r="I382" s="10">
        <v>53.120605858113372</v>
      </c>
      <c r="J382" s="10">
        <v>5.6229335115268961</v>
      </c>
      <c r="K382" s="10">
        <v>18.107620002227414</v>
      </c>
      <c r="L382" s="10">
        <v>5.7062211827597729</v>
      </c>
      <c r="M382" s="32">
        <v>0.44589552238805968</v>
      </c>
      <c r="N382" s="35">
        <f t="shared" si="6"/>
        <v>1</v>
      </c>
    </row>
    <row r="383" spans="1:14" x14ac:dyDescent="0.25">
      <c r="A383" s="28" t="s">
        <v>120</v>
      </c>
      <c r="B383" s="9" t="s">
        <v>73</v>
      </c>
      <c r="C383" s="56" t="s">
        <v>690</v>
      </c>
      <c r="D383" s="56" t="s">
        <v>691</v>
      </c>
      <c r="E383" s="10">
        <v>12</v>
      </c>
      <c r="F383" s="10">
        <v>554</v>
      </c>
      <c r="G383" s="10">
        <v>529</v>
      </c>
      <c r="H383" s="10">
        <v>170</v>
      </c>
      <c r="I383" s="10">
        <v>55.586733489252694</v>
      </c>
      <c r="J383" s="10">
        <v>5.5826439469874147</v>
      </c>
      <c r="K383" s="10">
        <v>43.848588929724912</v>
      </c>
      <c r="L383" s="10">
        <v>5.0453368972045878</v>
      </c>
      <c r="M383" s="32">
        <v>0.95487364620938631</v>
      </c>
      <c r="N383" s="35">
        <f t="shared" si="6"/>
        <v>1</v>
      </c>
    </row>
    <row r="384" spans="1:14" x14ac:dyDescent="0.25">
      <c r="A384" s="28" t="s">
        <v>120</v>
      </c>
      <c r="B384" s="9" t="s">
        <v>73</v>
      </c>
      <c r="C384" s="56" t="s">
        <v>692</v>
      </c>
      <c r="D384" s="56" t="s">
        <v>693</v>
      </c>
      <c r="E384" s="10">
        <v>12</v>
      </c>
      <c r="F384" s="10">
        <v>248</v>
      </c>
      <c r="G384" s="10">
        <v>219</v>
      </c>
      <c r="H384" s="10">
        <v>233</v>
      </c>
      <c r="I384" s="10">
        <v>28.660988309546006</v>
      </c>
      <c r="J384" s="10">
        <v>0.56818762102847309</v>
      </c>
      <c r="K384" s="10">
        <v>25.32032417700638</v>
      </c>
      <c r="L384" s="10">
        <v>0.6588883310621817</v>
      </c>
      <c r="M384" s="32">
        <v>0.88306451612903225</v>
      </c>
      <c r="N384" s="35">
        <f t="shared" si="6"/>
        <v>1</v>
      </c>
    </row>
    <row r="385" spans="1:14" x14ac:dyDescent="0.25">
      <c r="A385" s="27" t="s">
        <v>120</v>
      </c>
      <c r="B385" s="23" t="s">
        <v>74</v>
      </c>
      <c r="C385" s="57"/>
      <c r="D385" s="57"/>
      <c r="E385" s="24">
        <v>12</v>
      </c>
      <c r="F385" s="24">
        <v>2221</v>
      </c>
      <c r="G385" s="24">
        <v>1354</v>
      </c>
      <c r="H385" s="24">
        <v>652</v>
      </c>
      <c r="I385" s="24">
        <v>51.915780544364999</v>
      </c>
      <c r="J385" s="24">
        <v>3.7554960644062443</v>
      </c>
      <c r="K385" s="24">
        <v>28.711188071760226</v>
      </c>
      <c r="L385" s="24">
        <v>3.6022006438525263</v>
      </c>
      <c r="M385" s="40">
        <v>0.60963529941467809</v>
      </c>
      <c r="N385" s="39">
        <f t="shared" si="6"/>
        <v>1</v>
      </c>
    </row>
    <row r="386" spans="1:14" x14ac:dyDescent="0.25">
      <c r="A386" s="28" t="s">
        <v>120</v>
      </c>
      <c r="B386" s="9" t="s">
        <v>65</v>
      </c>
      <c r="C386" s="56" t="s">
        <v>694</v>
      </c>
      <c r="D386" s="56" t="s">
        <v>695</v>
      </c>
      <c r="E386" s="10">
        <v>10.986842105263159</v>
      </c>
      <c r="F386" s="10">
        <v>140</v>
      </c>
      <c r="G386" s="10">
        <v>88</v>
      </c>
      <c r="H386" s="10">
        <v>118</v>
      </c>
      <c r="I386" s="10">
        <v>12.014371257485029</v>
      </c>
      <c r="J386" s="10">
        <v>0.72814371257485033</v>
      </c>
      <c r="K386" s="10">
        <v>7.4634730538922138</v>
      </c>
      <c r="L386" s="10">
        <v>0.54610778443113772</v>
      </c>
      <c r="M386" s="32">
        <v>0.62857142857142856</v>
      </c>
      <c r="N386" s="35">
        <f t="shared" si="6"/>
        <v>0.91557017543859665</v>
      </c>
    </row>
    <row r="387" spans="1:14" ht="30" x14ac:dyDescent="0.25">
      <c r="A387" s="28" t="s">
        <v>120</v>
      </c>
      <c r="B387" s="9" t="s">
        <v>65</v>
      </c>
      <c r="C387" s="56" t="s">
        <v>696</v>
      </c>
      <c r="D387" s="56" t="s">
        <v>697</v>
      </c>
      <c r="E387" s="10">
        <v>12.006578947368421</v>
      </c>
      <c r="F387" s="10">
        <v>115</v>
      </c>
      <c r="G387" s="10">
        <v>101</v>
      </c>
      <c r="H387" s="10">
        <v>42</v>
      </c>
      <c r="I387" s="10">
        <v>6.9128767123287673</v>
      </c>
      <c r="J387" s="10">
        <v>2.6652054794520548</v>
      </c>
      <c r="K387" s="10">
        <v>6.413150684931507</v>
      </c>
      <c r="L387" s="10">
        <v>1.9989041095890412</v>
      </c>
      <c r="M387" s="32">
        <v>0.87826086956521743</v>
      </c>
      <c r="N387" s="35">
        <f t="shared" si="6"/>
        <v>1.0005482456140351</v>
      </c>
    </row>
    <row r="388" spans="1:14" x14ac:dyDescent="0.25">
      <c r="A388" s="27" t="s">
        <v>120</v>
      </c>
      <c r="B388" s="23" t="s">
        <v>66</v>
      </c>
      <c r="C388" s="57"/>
      <c r="D388" s="57"/>
      <c r="E388" s="24">
        <v>11.442081766917301</v>
      </c>
      <c r="F388" s="24">
        <v>255</v>
      </c>
      <c r="G388" s="24">
        <v>189</v>
      </c>
      <c r="H388" s="24">
        <v>160</v>
      </c>
      <c r="I388" s="24">
        <v>9.4636239849068993</v>
      </c>
      <c r="J388" s="24">
        <v>1.6966745960134526</v>
      </c>
      <c r="K388" s="24">
        <v>6.9383118694118604</v>
      </c>
      <c r="L388" s="24">
        <v>1.2725059470100895</v>
      </c>
      <c r="M388" s="40">
        <v>0.74117647058823533</v>
      </c>
      <c r="N388" s="39">
        <f t="shared" si="6"/>
        <v>0.9535068139097751</v>
      </c>
    </row>
    <row r="389" spans="1:14" x14ac:dyDescent="0.25">
      <c r="A389" s="17" t="s">
        <v>121</v>
      </c>
      <c r="B389" s="18"/>
      <c r="C389" s="58"/>
      <c r="D389" s="58"/>
      <c r="E389" s="19">
        <v>12</v>
      </c>
      <c r="F389" s="19">
        <v>2476</v>
      </c>
      <c r="G389" s="19">
        <v>1543</v>
      </c>
      <c r="H389" s="19">
        <v>812</v>
      </c>
      <c r="I389" s="19">
        <v>30.689702264635947</v>
      </c>
      <c r="J389" s="19">
        <v>2.7260853302098482</v>
      </c>
      <c r="K389" s="19">
        <v>17.824749970586044</v>
      </c>
      <c r="L389" s="19">
        <v>2.4373532954313077</v>
      </c>
      <c r="M389" s="33">
        <v>0.62318255250403876</v>
      </c>
      <c r="N389" s="36">
        <f t="shared" si="6"/>
        <v>1</v>
      </c>
    </row>
    <row r="390" spans="1:14" x14ac:dyDescent="0.25">
      <c r="A390" s="28" t="s">
        <v>122</v>
      </c>
      <c r="B390" s="9" t="s">
        <v>73</v>
      </c>
      <c r="C390" s="56" t="s">
        <v>698</v>
      </c>
      <c r="D390" s="56" t="s">
        <v>699</v>
      </c>
      <c r="E390" s="10">
        <v>12.006578947368421</v>
      </c>
      <c r="F390" s="10">
        <v>689</v>
      </c>
      <c r="G390" s="10">
        <v>457</v>
      </c>
      <c r="H390" s="10">
        <v>321</v>
      </c>
      <c r="I390" s="10">
        <v>46.557808219178085</v>
      </c>
      <c r="J390" s="10">
        <v>10.827397260273973</v>
      </c>
      <c r="K390" s="10">
        <v>27.568219178082195</v>
      </c>
      <c r="L390" s="10">
        <v>10.494246575342466</v>
      </c>
      <c r="M390" s="32">
        <v>0.6632801161103048</v>
      </c>
      <c r="N390" s="35">
        <f t="shared" si="6"/>
        <v>1.0005482456140351</v>
      </c>
    </row>
    <row r="391" spans="1:14" x14ac:dyDescent="0.25">
      <c r="A391" s="28" t="s">
        <v>122</v>
      </c>
      <c r="B391" s="9" t="s">
        <v>73</v>
      </c>
      <c r="C391" s="56" t="s">
        <v>700</v>
      </c>
      <c r="D391" s="56" t="s">
        <v>701</v>
      </c>
      <c r="E391" s="10">
        <v>12.006578947368421</v>
      </c>
      <c r="F391" s="10">
        <v>675</v>
      </c>
      <c r="G391" s="10">
        <v>491</v>
      </c>
      <c r="H391" s="10">
        <v>453</v>
      </c>
      <c r="I391" s="10">
        <v>45.558356164383561</v>
      </c>
      <c r="J391" s="10">
        <v>10.660821917808219</v>
      </c>
      <c r="K391" s="10">
        <v>31.399452054794516</v>
      </c>
      <c r="L391" s="10">
        <v>9.4947945205479449</v>
      </c>
      <c r="M391" s="32">
        <v>0.72740740740740739</v>
      </c>
      <c r="N391" s="35">
        <f t="shared" si="6"/>
        <v>1.0005482456140351</v>
      </c>
    </row>
    <row r="392" spans="1:14" x14ac:dyDescent="0.25">
      <c r="A392" s="28" t="s">
        <v>122</v>
      </c>
      <c r="B392" s="9" t="s">
        <v>73</v>
      </c>
      <c r="C392" s="56" t="s">
        <v>702</v>
      </c>
      <c r="D392" s="56" t="s">
        <v>762</v>
      </c>
      <c r="E392" s="10">
        <v>12.006578947368418</v>
      </c>
      <c r="F392" s="10">
        <v>335</v>
      </c>
      <c r="G392" s="10">
        <v>227</v>
      </c>
      <c r="H392" s="10">
        <v>150</v>
      </c>
      <c r="I392" s="10">
        <v>16.990684931506848</v>
      </c>
      <c r="J392" s="10">
        <v>10.91068493150685</v>
      </c>
      <c r="K392" s="10">
        <v>9.5780821917808225</v>
      </c>
      <c r="L392" s="10">
        <v>9.3282191780821915</v>
      </c>
      <c r="M392" s="32">
        <v>0.67761194029850746</v>
      </c>
      <c r="N392" s="35">
        <f t="shared" si="6"/>
        <v>1.0005482456140349</v>
      </c>
    </row>
    <row r="393" spans="1:14" x14ac:dyDescent="0.25">
      <c r="A393" s="27" t="s">
        <v>122</v>
      </c>
      <c r="B393" s="23" t="s">
        <v>74</v>
      </c>
      <c r="C393" s="57"/>
      <c r="D393" s="57"/>
      <c r="E393" s="24">
        <v>12.00657894736843</v>
      </c>
      <c r="F393" s="24">
        <v>1699</v>
      </c>
      <c r="G393" s="24">
        <v>1175</v>
      </c>
      <c r="H393" s="24">
        <v>924</v>
      </c>
      <c r="I393" s="24">
        <v>36.3689497716895</v>
      </c>
      <c r="J393" s="24">
        <v>10.799634703196347</v>
      </c>
      <c r="K393" s="24">
        <v>22.848584474885843</v>
      </c>
      <c r="L393" s="24">
        <v>9.7724200913242001</v>
      </c>
      <c r="M393" s="40">
        <v>0.69158328428487348</v>
      </c>
      <c r="N393" s="39">
        <f t="shared" si="6"/>
        <v>1.0005482456140358</v>
      </c>
    </row>
    <row r="394" spans="1:14" ht="30" x14ac:dyDescent="0.25">
      <c r="A394" s="28" t="s">
        <v>122</v>
      </c>
      <c r="B394" s="9" t="s">
        <v>65</v>
      </c>
      <c r="C394" s="56" t="s">
        <v>703</v>
      </c>
      <c r="D394" s="56" t="s">
        <v>704</v>
      </c>
      <c r="E394" s="10">
        <v>12.006578947368419</v>
      </c>
      <c r="F394" s="10">
        <v>483</v>
      </c>
      <c r="G394" s="10">
        <v>452</v>
      </c>
      <c r="H394" s="10">
        <v>471</v>
      </c>
      <c r="I394" s="10">
        <v>32.565479452054788</v>
      </c>
      <c r="J394" s="10">
        <v>7.6624657534246579</v>
      </c>
      <c r="K394" s="10">
        <v>31.899178082191774</v>
      </c>
      <c r="L394" s="10">
        <v>5.7468493150684932</v>
      </c>
      <c r="M394" s="32">
        <v>0.93581780538302273</v>
      </c>
      <c r="N394" s="35">
        <f t="shared" si="6"/>
        <v>1.0005482456140349</v>
      </c>
    </row>
    <row r="395" spans="1:14" ht="30" x14ac:dyDescent="0.25">
      <c r="A395" s="28" t="s">
        <v>122</v>
      </c>
      <c r="B395" s="9" t="s">
        <v>65</v>
      </c>
      <c r="C395" s="56" t="s">
        <v>705</v>
      </c>
      <c r="D395" s="56" t="s">
        <v>706</v>
      </c>
      <c r="E395" s="10">
        <v>12.006578947368418</v>
      </c>
      <c r="F395" s="10">
        <v>253</v>
      </c>
      <c r="G395" s="10">
        <v>196</v>
      </c>
      <c r="H395" s="10">
        <v>120</v>
      </c>
      <c r="I395" s="10">
        <v>19.322739726027404</v>
      </c>
      <c r="J395" s="10">
        <v>1.749041095890411</v>
      </c>
      <c r="K395" s="10">
        <v>15.32493150684931</v>
      </c>
      <c r="L395" s="10">
        <v>0.99945205479452048</v>
      </c>
      <c r="M395" s="32">
        <v>0.77470355731225293</v>
      </c>
      <c r="N395" s="35">
        <f t="shared" si="6"/>
        <v>1.0005482456140349</v>
      </c>
    </row>
    <row r="396" spans="1:14" x14ac:dyDescent="0.25">
      <c r="A396" s="27" t="s">
        <v>122</v>
      </c>
      <c r="B396" s="23" t="s">
        <v>66</v>
      </c>
      <c r="C396" s="57"/>
      <c r="D396" s="57"/>
      <c r="E396" s="24">
        <v>12.006578947368428</v>
      </c>
      <c r="F396" s="24">
        <v>736</v>
      </c>
      <c r="G396" s="24">
        <v>648</v>
      </c>
      <c r="H396" s="24">
        <v>591</v>
      </c>
      <c r="I396" s="24">
        <v>25.944109589041098</v>
      </c>
      <c r="J396" s="24">
        <v>4.7057534246575345</v>
      </c>
      <c r="K396" s="24">
        <v>23.612054794520542</v>
      </c>
      <c r="L396" s="24">
        <v>3.3731506849315069</v>
      </c>
      <c r="M396" s="40">
        <v>0.88043478260869568</v>
      </c>
      <c r="N396" s="39">
        <f t="shared" si="6"/>
        <v>1.0005482456140358</v>
      </c>
    </row>
    <row r="397" spans="1:14" x14ac:dyDescent="0.25">
      <c r="A397" s="17" t="s">
        <v>123</v>
      </c>
      <c r="B397" s="18"/>
      <c r="C397" s="58"/>
      <c r="D397" s="58"/>
      <c r="E397" s="19">
        <v>12.006578947368427</v>
      </c>
      <c r="F397" s="19">
        <v>2435</v>
      </c>
      <c r="G397" s="19">
        <v>1823</v>
      </c>
      <c r="H397" s="19">
        <v>1515</v>
      </c>
      <c r="I397" s="19">
        <v>31.156529680365299</v>
      </c>
      <c r="J397" s="19">
        <v>7.7526940639269402</v>
      </c>
      <c r="K397" s="19">
        <v>23.230319634703193</v>
      </c>
      <c r="L397" s="19">
        <v>6.5727853881278531</v>
      </c>
      <c r="M397" s="33">
        <v>0.74866529774127311</v>
      </c>
      <c r="N397" s="36">
        <f t="shared" si="6"/>
        <v>1.0005482456140355</v>
      </c>
    </row>
    <row r="398" spans="1:14" x14ac:dyDescent="0.25">
      <c r="A398" s="28" t="s">
        <v>124</v>
      </c>
      <c r="B398" s="9" t="s">
        <v>73</v>
      </c>
      <c r="C398" s="56" t="s">
        <v>707</v>
      </c>
      <c r="D398" s="56" t="s">
        <v>708</v>
      </c>
      <c r="E398" s="10">
        <v>12.006578947368419</v>
      </c>
      <c r="F398" s="10">
        <v>670</v>
      </c>
      <c r="G398" s="10">
        <v>559</v>
      </c>
      <c r="H398" s="10">
        <v>498</v>
      </c>
      <c r="I398" s="10">
        <v>36.813150684931507</v>
      </c>
      <c r="J398" s="10">
        <v>18.98958904109589</v>
      </c>
      <c r="K398" s="10">
        <v>27.734794520547943</v>
      </c>
      <c r="L398" s="10">
        <v>18.823013698630135</v>
      </c>
      <c r="M398" s="32">
        <v>0.83432835820895523</v>
      </c>
      <c r="N398" s="35">
        <f t="shared" si="6"/>
        <v>1.0005482456140349</v>
      </c>
    </row>
    <row r="399" spans="1:14" x14ac:dyDescent="0.25">
      <c r="A399" s="28" t="s">
        <v>124</v>
      </c>
      <c r="B399" s="9" t="s">
        <v>73</v>
      </c>
      <c r="C399" s="56" t="s">
        <v>709</v>
      </c>
      <c r="D399" s="56" t="s">
        <v>710</v>
      </c>
      <c r="E399" s="10">
        <v>12.006578947368419</v>
      </c>
      <c r="F399" s="10">
        <v>660</v>
      </c>
      <c r="G399" s="10">
        <v>526</v>
      </c>
      <c r="H399" s="10">
        <v>572</v>
      </c>
      <c r="I399" s="10">
        <v>35.730410958904109</v>
      </c>
      <c r="J399" s="10">
        <v>19.239452054794519</v>
      </c>
      <c r="K399" s="10">
        <v>25.735890410958902</v>
      </c>
      <c r="L399" s="10">
        <v>18.073424657534247</v>
      </c>
      <c r="M399" s="32">
        <v>0.79696969696969699</v>
      </c>
      <c r="N399" s="35">
        <f t="shared" si="6"/>
        <v>1.0005482456140349</v>
      </c>
    </row>
    <row r="400" spans="1:14" x14ac:dyDescent="0.25">
      <c r="A400" s="28" t="s">
        <v>124</v>
      </c>
      <c r="B400" s="9" t="s">
        <v>73</v>
      </c>
      <c r="C400" s="56" t="s">
        <v>711</v>
      </c>
      <c r="D400" s="56" t="s">
        <v>712</v>
      </c>
      <c r="E400" s="10">
        <v>12.006578947368419</v>
      </c>
      <c r="F400" s="10">
        <v>561</v>
      </c>
      <c r="G400" s="10">
        <v>489</v>
      </c>
      <c r="H400" s="10">
        <v>565</v>
      </c>
      <c r="I400" s="10">
        <v>27.318356164383562</v>
      </c>
      <c r="J400" s="10">
        <v>19.406027397260274</v>
      </c>
      <c r="K400" s="10">
        <v>20.738630136986298</v>
      </c>
      <c r="L400" s="10">
        <v>19.989041095890411</v>
      </c>
      <c r="M400" s="32">
        <v>0.87165775401069523</v>
      </c>
      <c r="N400" s="35">
        <f t="shared" si="6"/>
        <v>1.0005482456140349</v>
      </c>
    </row>
    <row r="401" spans="1:14" x14ac:dyDescent="0.25">
      <c r="A401" s="28" t="s">
        <v>124</v>
      </c>
      <c r="B401" s="9" t="s">
        <v>73</v>
      </c>
      <c r="C401" s="56" t="s">
        <v>713</v>
      </c>
      <c r="D401" s="56" t="s">
        <v>714</v>
      </c>
      <c r="E401" s="10">
        <v>12.006578947368418</v>
      </c>
      <c r="F401" s="10">
        <v>751</v>
      </c>
      <c r="G401" s="10">
        <v>684</v>
      </c>
      <c r="H401" s="10">
        <v>372</v>
      </c>
      <c r="I401" s="10">
        <v>43.059726027397261</v>
      </c>
      <c r="J401" s="10">
        <v>19.489315068493152</v>
      </c>
      <c r="K401" s="10">
        <v>37.562739726027388</v>
      </c>
      <c r="L401" s="10">
        <v>19.406027397260274</v>
      </c>
      <c r="M401" s="32">
        <v>0.91078561917443412</v>
      </c>
      <c r="N401" s="35">
        <f t="shared" si="6"/>
        <v>1.0005482456140349</v>
      </c>
    </row>
    <row r="402" spans="1:14" x14ac:dyDescent="0.25">
      <c r="A402" s="27" t="s">
        <v>124</v>
      </c>
      <c r="B402" s="23" t="s">
        <v>74</v>
      </c>
      <c r="C402" s="57"/>
      <c r="D402" s="57"/>
      <c r="E402" s="24">
        <v>12.006578947368432</v>
      </c>
      <c r="F402" s="24">
        <v>2642</v>
      </c>
      <c r="G402" s="24">
        <v>2258</v>
      </c>
      <c r="H402" s="24">
        <v>2007</v>
      </c>
      <c r="I402" s="24">
        <v>35.730410958904109</v>
      </c>
      <c r="J402" s="24">
        <v>19.28109589041096</v>
      </c>
      <c r="K402" s="24">
        <v>27.943013698630132</v>
      </c>
      <c r="L402" s="24">
        <v>19.072876712328767</v>
      </c>
      <c r="M402" s="40">
        <v>0.85465556396669184</v>
      </c>
      <c r="N402" s="39">
        <f t="shared" si="6"/>
        <v>1.000548245614036</v>
      </c>
    </row>
    <row r="403" spans="1:14" ht="30" x14ac:dyDescent="0.25">
      <c r="A403" s="28" t="s">
        <v>124</v>
      </c>
      <c r="B403" s="9" t="s">
        <v>65</v>
      </c>
      <c r="C403" s="56" t="s">
        <v>715</v>
      </c>
      <c r="D403" s="56" t="s">
        <v>716</v>
      </c>
      <c r="E403" s="10">
        <v>12.006578947368418</v>
      </c>
      <c r="F403" s="10">
        <v>448</v>
      </c>
      <c r="G403" s="10">
        <v>390</v>
      </c>
      <c r="H403" s="10">
        <v>314</v>
      </c>
      <c r="I403" s="10">
        <v>24.236712328767119</v>
      </c>
      <c r="J403" s="10">
        <v>13.076164383561643</v>
      </c>
      <c r="K403" s="10">
        <v>20.155616438356162</v>
      </c>
      <c r="L403" s="10">
        <v>12.326575342465754</v>
      </c>
      <c r="M403" s="32">
        <v>0.8705357142857143</v>
      </c>
      <c r="N403" s="35">
        <f t="shared" si="6"/>
        <v>1.0005482456140349</v>
      </c>
    </row>
    <row r="404" spans="1:14" x14ac:dyDescent="0.25">
      <c r="A404" s="28" t="s">
        <v>124</v>
      </c>
      <c r="B404" s="9" t="s">
        <v>65</v>
      </c>
      <c r="C404" s="56" t="s">
        <v>717</v>
      </c>
      <c r="D404" s="56" t="s">
        <v>718</v>
      </c>
      <c r="E404" s="10">
        <v>12.006578947368419</v>
      </c>
      <c r="F404" s="10">
        <v>224</v>
      </c>
      <c r="G404" s="10">
        <v>161</v>
      </c>
      <c r="H404" s="10">
        <v>224</v>
      </c>
      <c r="I404" s="10">
        <v>15.32493150684931</v>
      </c>
      <c r="J404" s="10">
        <v>3.3315068493150686</v>
      </c>
      <c r="K404" s="10">
        <v>10.660821917808216</v>
      </c>
      <c r="L404" s="10">
        <v>2.7484931506849315</v>
      </c>
      <c r="M404" s="32">
        <v>0.71875</v>
      </c>
      <c r="N404" s="35">
        <f t="shared" ref="N404:N420" si="7">+E404/12</f>
        <v>1.0005482456140349</v>
      </c>
    </row>
    <row r="405" spans="1:14" ht="30" x14ac:dyDescent="0.25">
      <c r="A405" s="28" t="s">
        <v>124</v>
      </c>
      <c r="B405" s="9" t="s">
        <v>65</v>
      </c>
      <c r="C405" s="56" t="s">
        <v>719</v>
      </c>
      <c r="D405" s="56" t="s">
        <v>720</v>
      </c>
      <c r="E405" s="10">
        <v>12.006578947368421</v>
      </c>
      <c r="F405" s="10">
        <v>94</v>
      </c>
      <c r="G405" s="10">
        <v>63</v>
      </c>
      <c r="H405" s="10">
        <v>33</v>
      </c>
      <c r="I405" s="10">
        <v>6.7463013698630139</v>
      </c>
      <c r="J405" s="10">
        <v>1.0827397260273972</v>
      </c>
      <c r="K405" s="10">
        <v>4.4142465753424656</v>
      </c>
      <c r="L405" s="10">
        <v>0.83287671232876714</v>
      </c>
      <c r="M405" s="32">
        <v>0.67021276595744683</v>
      </c>
      <c r="N405" s="35">
        <f t="shared" si="7"/>
        <v>1.0005482456140351</v>
      </c>
    </row>
    <row r="406" spans="1:14" ht="30" x14ac:dyDescent="0.25">
      <c r="A406" s="28" t="s">
        <v>124</v>
      </c>
      <c r="B406" s="9" t="s">
        <v>65</v>
      </c>
      <c r="C406" s="56" t="s">
        <v>721</v>
      </c>
      <c r="D406" s="56" t="s">
        <v>722</v>
      </c>
      <c r="E406" s="10">
        <v>12.006578947368418</v>
      </c>
      <c r="F406" s="10">
        <v>115</v>
      </c>
      <c r="G406" s="10">
        <v>97</v>
      </c>
      <c r="H406" s="10">
        <v>61</v>
      </c>
      <c r="I406" s="10">
        <v>6.7463013698630139</v>
      </c>
      <c r="J406" s="10">
        <v>2.8317808219178082</v>
      </c>
      <c r="K406" s="10">
        <v>5.4136986301369863</v>
      </c>
      <c r="L406" s="10">
        <v>2.6652054794520548</v>
      </c>
      <c r="M406" s="32">
        <v>0.84347826086956523</v>
      </c>
      <c r="N406" s="35">
        <f t="shared" si="7"/>
        <v>1.0005482456140349</v>
      </c>
    </row>
    <row r="407" spans="1:14" ht="30" x14ac:dyDescent="0.25">
      <c r="A407" s="28" t="s">
        <v>124</v>
      </c>
      <c r="B407" s="9" t="s">
        <v>65</v>
      </c>
      <c r="C407" s="56" t="s">
        <v>723</v>
      </c>
      <c r="D407" s="56" t="s">
        <v>724</v>
      </c>
      <c r="E407" s="10">
        <v>12.006578947368418</v>
      </c>
      <c r="F407" s="10">
        <v>334</v>
      </c>
      <c r="G407" s="10">
        <v>289</v>
      </c>
      <c r="H407" s="10">
        <v>81</v>
      </c>
      <c r="I407" s="10">
        <v>20.905205479452057</v>
      </c>
      <c r="J407" s="10">
        <v>6.9128767123287673</v>
      </c>
      <c r="K407" s="10">
        <v>17.990136986301366</v>
      </c>
      <c r="L407" s="10">
        <v>6.08</v>
      </c>
      <c r="M407" s="32">
        <v>0.8652694610778443</v>
      </c>
      <c r="N407" s="35">
        <f t="shared" si="7"/>
        <v>1.0005482456140349</v>
      </c>
    </row>
    <row r="408" spans="1:14" ht="30" x14ac:dyDescent="0.25">
      <c r="A408" s="28" t="s">
        <v>124</v>
      </c>
      <c r="B408" s="9" t="s">
        <v>65</v>
      </c>
      <c r="C408" s="56" t="s">
        <v>763</v>
      </c>
      <c r="D408" s="56" t="s">
        <v>725</v>
      </c>
      <c r="E408" s="10">
        <v>12.006578947368421</v>
      </c>
      <c r="F408" s="10">
        <v>266</v>
      </c>
      <c r="G408" s="10">
        <v>243</v>
      </c>
      <c r="H408" s="10">
        <v>88</v>
      </c>
      <c r="I408" s="10">
        <v>13.40931506849315</v>
      </c>
      <c r="J408" s="10">
        <v>8.7452054794520553</v>
      </c>
      <c r="K408" s="10">
        <v>11.410410958904107</v>
      </c>
      <c r="L408" s="10">
        <v>8.8284931506849311</v>
      </c>
      <c r="M408" s="32">
        <v>0.9135338345864662</v>
      </c>
      <c r="N408" s="35">
        <f t="shared" si="7"/>
        <v>1.0005482456140351</v>
      </c>
    </row>
    <row r="409" spans="1:14" x14ac:dyDescent="0.25">
      <c r="A409" s="28" t="s">
        <v>124</v>
      </c>
      <c r="B409" s="9" t="s">
        <v>65</v>
      </c>
      <c r="C409" s="56" t="s">
        <v>726</v>
      </c>
      <c r="D409" s="56" t="s">
        <v>727</v>
      </c>
      <c r="E409" s="10">
        <v>12.006578947368419</v>
      </c>
      <c r="F409" s="10">
        <v>36</v>
      </c>
      <c r="G409" s="10">
        <v>59</v>
      </c>
      <c r="H409" s="10">
        <v>21</v>
      </c>
      <c r="I409" s="10">
        <v>1.3326027397260274</v>
      </c>
      <c r="J409" s="10">
        <v>1.6657534246575341</v>
      </c>
      <c r="K409" s="10">
        <v>3.2482191780821914</v>
      </c>
      <c r="L409" s="10">
        <v>1.6657534246575341</v>
      </c>
      <c r="M409" s="32">
        <v>1.6388888888888888</v>
      </c>
      <c r="N409" s="35">
        <f t="shared" si="7"/>
        <v>1.0005482456140349</v>
      </c>
    </row>
    <row r="410" spans="1:14" ht="30" x14ac:dyDescent="0.25">
      <c r="A410" s="28" t="s">
        <v>124</v>
      </c>
      <c r="B410" s="9" t="s">
        <v>65</v>
      </c>
      <c r="C410" s="56" t="s">
        <v>728</v>
      </c>
      <c r="D410" s="56" t="s">
        <v>729</v>
      </c>
      <c r="E410" s="10">
        <v>12.006578947368425</v>
      </c>
      <c r="F410" s="10">
        <v>97</v>
      </c>
      <c r="G410" s="10">
        <v>69</v>
      </c>
      <c r="H410" s="10">
        <v>61</v>
      </c>
      <c r="I410" s="10">
        <v>6.2465753424657535</v>
      </c>
      <c r="J410" s="10">
        <v>1.8323287671232877</v>
      </c>
      <c r="K410" s="10">
        <v>3.9978082191780824</v>
      </c>
      <c r="L410" s="10">
        <v>1.749041095890411</v>
      </c>
      <c r="M410" s="32">
        <v>0.71134020618556704</v>
      </c>
      <c r="N410" s="35">
        <f t="shared" si="7"/>
        <v>1.0005482456140353</v>
      </c>
    </row>
    <row r="411" spans="1:14" x14ac:dyDescent="0.25">
      <c r="A411" s="27" t="s">
        <v>124</v>
      </c>
      <c r="B411" s="23" t="s">
        <v>66</v>
      </c>
      <c r="C411" s="57"/>
      <c r="D411" s="57"/>
      <c r="E411" s="24">
        <v>12.00657894736838</v>
      </c>
      <c r="F411" s="24">
        <v>1614</v>
      </c>
      <c r="G411" s="24">
        <v>1371</v>
      </c>
      <c r="H411" s="24">
        <v>883</v>
      </c>
      <c r="I411" s="24">
        <v>11.86849315068493</v>
      </c>
      <c r="J411" s="24">
        <v>4.9347945205479444</v>
      </c>
      <c r="K411" s="24">
        <v>9.6613698630136966</v>
      </c>
      <c r="L411" s="24">
        <v>4.6120547945205477</v>
      </c>
      <c r="M411" s="40">
        <v>0.84944237918215615</v>
      </c>
      <c r="N411" s="39">
        <f t="shared" si="7"/>
        <v>1.0005482456140318</v>
      </c>
    </row>
    <row r="412" spans="1:14" x14ac:dyDescent="0.25">
      <c r="A412" s="17" t="s">
        <v>125</v>
      </c>
      <c r="B412" s="18"/>
      <c r="C412" s="58"/>
      <c r="D412" s="58"/>
      <c r="E412" s="19">
        <v>12.006578947368366</v>
      </c>
      <c r="F412" s="19">
        <v>4256</v>
      </c>
      <c r="G412" s="19">
        <v>3629</v>
      </c>
      <c r="H412" s="19">
        <v>2890</v>
      </c>
      <c r="I412" s="19">
        <v>23.799452054794521</v>
      </c>
      <c r="J412" s="19">
        <v>12.107945205479453</v>
      </c>
      <c r="K412" s="19">
        <v>18.802191780821914</v>
      </c>
      <c r="L412" s="19">
        <v>11.842465753424658</v>
      </c>
      <c r="M412" s="33">
        <v>0.8526785714285714</v>
      </c>
      <c r="N412" s="36">
        <f t="shared" si="7"/>
        <v>1.0005482456140304</v>
      </c>
    </row>
    <row r="413" spans="1:14" x14ac:dyDescent="0.25">
      <c r="A413" s="28" t="s">
        <v>126</v>
      </c>
      <c r="B413" s="9" t="s">
        <v>65</v>
      </c>
      <c r="C413" s="56" t="s">
        <v>730</v>
      </c>
      <c r="D413" s="56" t="s">
        <v>731</v>
      </c>
      <c r="E413" s="10">
        <v>12.006578947368418</v>
      </c>
      <c r="F413" s="10">
        <v>420</v>
      </c>
      <c r="G413" s="10">
        <v>363</v>
      </c>
      <c r="H413" s="10">
        <v>348</v>
      </c>
      <c r="I413" s="10">
        <v>29.650410958904107</v>
      </c>
      <c r="J413" s="10">
        <v>5.3304109589041095</v>
      </c>
      <c r="K413" s="10">
        <v>25.319452054794525</v>
      </c>
      <c r="L413" s="10">
        <v>4.9139726027397259</v>
      </c>
      <c r="M413" s="32">
        <v>0.86428571428571432</v>
      </c>
      <c r="N413" s="35">
        <f t="shared" si="7"/>
        <v>1.0005482456140349</v>
      </c>
    </row>
    <row r="414" spans="1:14" x14ac:dyDescent="0.25">
      <c r="A414" s="28" t="s">
        <v>126</v>
      </c>
      <c r="B414" s="9" t="s">
        <v>65</v>
      </c>
      <c r="C414" s="56" t="s">
        <v>732</v>
      </c>
      <c r="D414" s="56" t="s">
        <v>733</v>
      </c>
      <c r="E414" s="10">
        <v>8.9802631578947381</v>
      </c>
      <c r="F414" s="10">
        <v>363</v>
      </c>
      <c r="G414" s="10">
        <v>281</v>
      </c>
      <c r="H414" s="10">
        <v>435</v>
      </c>
      <c r="I414" s="10">
        <v>34.854212454212444</v>
      </c>
      <c r="J414" s="10">
        <v>5.5677655677655666</v>
      </c>
      <c r="K414" s="10">
        <v>25.945787545787539</v>
      </c>
      <c r="L414" s="10">
        <v>5.3450549450549438</v>
      </c>
      <c r="M414" s="32">
        <v>0.77410468319559234</v>
      </c>
      <c r="N414" s="35">
        <f t="shared" si="7"/>
        <v>0.7483552631578948</v>
      </c>
    </row>
    <row r="415" spans="1:14" ht="30" x14ac:dyDescent="0.25">
      <c r="A415" s="28" t="s">
        <v>126</v>
      </c>
      <c r="B415" s="9" t="s">
        <v>65</v>
      </c>
      <c r="C415" s="56" t="s">
        <v>734</v>
      </c>
      <c r="D415" s="56" t="s">
        <v>735</v>
      </c>
      <c r="E415" s="10">
        <v>12.006578947368419</v>
      </c>
      <c r="F415" s="10">
        <v>181</v>
      </c>
      <c r="G415" s="10">
        <v>153</v>
      </c>
      <c r="H415" s="10">
        <v>115</v>
      </c>
      <c r="I415" s="10">
        <v>11.327123287671233</v>
      </c>
      <c r="J415" s="10">
        <v>3.7479452054794522</v>
      </c>
      <c r="K415" s="10">
        <v>9.0783561643835622</v>
      </c>
      <c r="L415" s="10">
        <v>3.6646575342465755</v>
      </c>
      <c r="M415" s="32">
        <v>0.84530386740331487</v>
      </c>
      <c r="N415" s="35">
        <f t="shared" si="7"/>
        <v>1.0005482456140349</v>
      </c>
    </row>
    <row r="416" spans="1:14" x14ac:dyDescent="0.25">
      <c r="A416" s="28" t="s">
        <v>126</v>
      </c>
      <c r="B416" s="9" t="s">
        <v>65</v>
      </c>
      <c r="C416" s="56" t="s">
        <v>736</v>
      </c>
      <c r="D416" s="56" t="s">
        <v>737</v>
      </c>
      <c r="E416" s="10">
        <v>11.907894736842108</v>
      </c>
      <c r="F416" s="10">
        <v>53</v>
      </c>
      <c r="G416" s="10">
        <v>32</v>
      </c>
      <c r="H416" s="10">
        <v>58</v>
      </c>
      <c r="I416" s="10">
        <v>4.1149171270718234</v>
      </c>
      <c r="J416" s="10">
        <v>0.3359116022099447</v>
      </c>
      <c r="K416" s="10">
        <v>2.0154696132596683</v>
      </c>
      <c r="L416" s="10">
        <v>0.67182320441988941</v>
      </c>
      <c r="M416" s="32">
        <v>0.60377358490566035</v>
      </c>
      <c r="N416" s="35">
        <f t="shared" si="7"/>
        <v>0.992324561403509</v>
      </c>
    </row>
    <row r="417" spans="1:14" ht="30" x14ac:dyDescent="0.25">
      <c r="A417" s="28" t="s">
        <v>126</v>
      </c>
      <c r="B417" s="9" t="s">
        <v>65</v>
      </c>
      <c r="C417" s="56" t="s">
        <v>738</v>
      </c>
      <c r="D417" s="56" t="s">
        <v>739</v>
      </c>
      <c r="E417" s="10">
        <v>8.9802631578947381</v>
      </c>
      <c r="F417" s="10">
        <v>279</v>
      </c>
      <c r="G417" s="10">
        <v>243</v>
      </c>
      <c r="H417" s="10">
        <v>325</v>
      </c>
      <c r="I417" s="10">
        <v>30.065934065934062</v>
      </c>
      <c r="J417" s="10">
        <v>1.002197802197802</v>
      </c>
      <c r="K417" s="10">
        <v>26.05714285714285</v>
      </c>
      <c r="L417" s="10">
        <v>1.002197802197802</v>
      </c>
      <c r="M417" s="32">
        <v>0.87096774193548387</v>
      </c>
      <c r="N417" s="35">
        <f t="shared" si="7"/>
        <v>0.7483552631578948</v>
      </c>
    </row>
    <row r="418" spans="1:14" x14ac:dyDescent="0.25">
      <c r="A418" s="27" t="s">
        <v>126</v>
      </c>
      <c r="B418" s="23" t="s">
        <v>66</v>
      </c>
      <c r="C418" s="57"/>
      <c r="D418" s="57"/>
      <c r="E418" s="24">
        <v>10.772311212814634</v>
      </c>
      <c r="F418" s="24">
        <v>1296</v>
      </c>
      <c r="G418" s="24">
        <v>1072</v>
      </c>
      <c r="H418" s="24">
        <v>1281</v>
      </c>
      <c r="I418" s="24">
        <v>22.002519578758729</v>
      </c>
      <c r="J418" s="24">
        <v>3.1968462273113749</v>
      </c>
      <c r="K418" s="24">
        <v>17.683241647073629</v>
      </c>
      <c r="L418" s="24">
        <v>3.1195412177317872</v>
      </c>
      <c r="M418" s="40">
        <v>0.8271604938271605</v>
      </c>
      <c r="N418" s="39">
        <f t="shared" si="7"/>
        <v>0.89769260106788618</v>
      </c>
    </row>
    <row r="419" spans="1:14" x14ac:dyDescent="0.25">
      <c r="A419" s="17" t="s">
        <v>127</v>
      </c>
      <c r="B419" s="18"/>
      <c r="C419" s="58"/>
      <c r="D419" s="58"/>
      <c r="E419" s="19">
        <v>10.772311212814634</v>
      </c>
      <c r="F419" s="19">
        <v>1296</v>
      </c>
      <c r="G419" s="19">
        <v>1072</v>
      </c>
      <c r="H419" s="19">
        <v>1281</v>
      </c>
      <c r="I419" s="19">
        <v>22.002519578758729</v>
      </c>
      <c r="J419" s="19">
        <v>3.1968462273113749</v>
      </c>
      <c r="K419" s="19">
        <v>17.683241647073629</v>
      </c>
      <c r="L419" s="19">
        <v>3.1195412177317872</v>
      </c>
      <c r="M419" s="33">
        <v>0.8271604938271605</v>
      </c>
      <c r="N419" s="36">
        <f t="shared" si="7"/>
        <v>0.89769260106788618</v>
      </c>
    </row>
    <row r="420" spans="1:14" ht="15.75" thickBot="1" x14ac:dyDescent="0.3">
      <c r="A420" s="30" t="s">
        <v>53</v>
      </c>
      <c r="B420" s="31"/>
      <c r="C420" s="59"/>
      <c r="D420" s="59"/>
      <c r="E420" s="22">
        <v>11.50205709251787</v>
      </c>
      <c r="F420" s="22">
        <v>174868</v>
      </c>
      <c r="G420" s="22">
        <v>134988</v>
      </c>
      <c r="H420" s="22">
        <v>92048</v>
      </c>
      <c r="I420" s="22">
        <v>32.718190795962443</v>
      </c>
      <c r="J420" s="22">
        <v>9.9680021198320592</v>
      </c>
      <c r="K420" s="22">
        <v>24.692613281402608</v>
      </c>
      <c r="L420" s="22">
        <v>9.0170307759044395</v>
      </c>
      <c r="M420" s="34">
        <v>0.77194226502275998</v>
      </c>
      <c r="N420" s="37">
        <f t="shared" si="7"/>
        <v>0.95850475770982246</v>
      </c>
    </row>
    <row r="421" spans="1:14" x14ac:dyDescent="0.25">
      <c r="A421" s="8"/>
    </row>
    <row r="422" spans="1:14" x14ac:dyDescent="0.25">
      <c r="A422" s="8" t="s">
        <v>764</v>
      </c>
    </row>
    <row r="423" spans="1:14" x14ac:dyDescent="0.25">
      <c r="A423" s="8" t="s">
        <v>59</v>
      </c>
    </row>
    <row r="424" spans="1:14" x14ac:dyDescent="0.25">
      <c r="A424" s="8" t="s">
        <v>60</v>
      </c>
    </row>
    <row r="425" spans="1:14" x14ac:dyDescent="0.25">
      <c r="A425" s="8" t="s">
        <v>54</v>
      </c>
    </row>
  </sheetData>
  <mergeCells count="14">
    <mergeCell ref="N17:N18"/>
    <mergeCell ref="I17:J17"/>
    <mergeCell ref="K17:L17"/>
    <mergeCell ref="M17:M18"/>
    <mergeCell ref="A16:E16"/>
    <mergeCell ref="G16:K16"/>
    <mergeCell ref="A17:A18"/>
    <mergeCell ref="B17:B18"/>
    <mergeCell ref="C17:C18"/>
    <mergeCell ref="D17:D18"/>
    <mergeCell ref="E17:E18"/>
    <mergeCell ref="F17:F18"/>
    <mergeCell ref="G17:G18"/>
    <mergeCell ref="H17:H18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Tribunal Superior</vt:lpstr>
      <vt:lpstr>Juzgado Circuito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2015-02-19T15:19:22Z</dcterms:modified>
</cp:coreProperties>
</file>