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/>
  </bookViews>
  <sheets>
    <sheet name="Corte Suprema de Justicia" sheetId="1" r:id="rId1"/>
  </sheets>
  <calcPr calcId="145621"/>
</workbook>
</file>

<file path=xl/calcChain.xml><?xml version="1.0" encoding="utf-8"?>
<calcChain xmlns="http://schemas.openxmlformats.org/spreadsheetml/2006/main">
  <c r="L45" i="1" l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19" i="1"/>
  <c r="L24" i="1"/>
  <c r="L23" i="1"/>
  <c r="L22" i="1"/>
  <c r="L21" i="1"/>
  <c r="L20" i="1"/>
</calcChain>
</file>

<file path=xl/sharedStrings.xml><?xml version="1.0" encoding="utf-8"?>
<sst xmlns="http://schemas.openxmlformats.org/spreadsheetml/2006/main" count="75" uniqueCount="73">
  <si>
    <t>Consejo Superior de la Judicatura</t>
  </si>
  <si>
    <t>Sala Administrativa</t>
  </si>
  <si>
    <t>Unidad de Desarrollo y Análisis Estadístico</t>
  </si>
  <si>
    <t xml:space="preserve">JURISDICCIÓN: ORDINARIA </t>
  </si>
  <si>
    <t>COMPETENCIA: ALTA CORTE - CORTE SUPREMA DE JUSTICIA</t>
  </si>
  <si>
    <t>DESAGREGADO DESPACHO A DESPACHO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</si>
  <si>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
</t>
  </si>
  <si>
    <t>DESPACHO</t>
  </si>
  <si>
    <t>FUNCIONARIO</t>
  </si>
  <si>
    <t>Meses Reportados</t>
  </si>
  <si>
    <t>INGRESOS EFECTIVOS</t>
  </si>
  <si>
    <t>EGRESOS EFECTIVOS</t>
  </si>
  <si>
    <t>TOTAL INVENTARIO FINAL</t>
  </si>
  <si>
    <t>Promedio Ingresos Efectivos Mensuales</t>
  </si>
  <si>
    <t>Promedio Egresos Efectivos Mensuales</t>
  </si>
  <si>
    <t>%IEP EFECTIVO</t>
  </si>
  <si>
    <t>Procesos</t>
  </si>
  <si>
    <t>Tutela</t>
  </si>
  <si>
    <t>Despacho 001 de la Corte Suprema de Justicia Sala de Casación Civil</t>
  </si>
  <si>
    <t>FERNANDO GIRALDO GUTIÉRREZ</t>
  </si>
  <si>
    <t>Despacho 002 de la Corte Suprema de Justicia Sala de Casación Civil</t>
  </si>
  <si>
    <t>ARIEL HELI SALAZAR RAMIREZ</t>
  </si>
  <si>
    <t>Despacho 003 de la Corte Suprema de Justicia Sala de Casación Civil</t>
  </si>
  <si>
    <t>LUIS ARMANDO TOLOSA VILLABONA</t>
  </si>
  <si>
    <t>Despacho 004 de la Corte Suprema de Justicia Sala de Casación Civil</t>
  </si>
  <si>
    <t>MARGARITA LEONOR CABELLO BLANCO</t>
  </si>
  <si>
    <t>Despacho 005 de la Corte Suprema de Justicia Sala de Casación Civil</t>
  </si>
  <si>
    <t>RUTH MARINA DIAZ RUEDA</t>
  </si>
  <si>
    <t>Despacho 006 de la Corte Suprema de Justicia Sala de Casación Civil</t>
  </si>
  <si>
    <t>JESÚS VALL DE RUTEN</t>
  </si>
  <si>
    <t>Despacho 007 de la Corte Suprema de Justicia Sala de Casación Civil</t>
  </si>
  <si>
    <t>Total Sala de Casación Civil</t>
  </si>
  <si>
    <t>Despacho 001 de la Corte Suprema de Justicia Sala de Casación Laboral</t>
  </si>
  <si>
    <t>LUIS GABRIEL MIRANDA BUELVAS</t>
  </si>
  <si>
    <t>Despacho 002 de la Corte Suprema de Justicia Sala de Casación Laboral</t>
  </si>
  <si>
    <t>RIGOBERTO ECHEVERRI BUENO</t>
  </si>
  <si>
    <t>Despacho 003 de la Corte Suprema de Justicia Sala de Casación Laboral</t>
  </si>
  <si>
    <t>ELSY DEL PILAR CUELLO CALDERON</t>
  </si>
  <si>
    <t>Despacho 004 de la Corte Suprema de Justicia Sala de Casación Laboral</t>
  </si>
  <si>
    <t>JORGE MAURICIO BURGOS RUIZ</t>
  </si>
  <si>
    <t>Despacho 005 de la Corte Suprema de Justicia Sala de Casación Laboral</t>
  </si>
  <si>
    <t>CARLOS ERNESTO MOLINA MONSALVE</t>
  </si>
  <si>
    <t>Despacho 006 de la Corte Suprema de Justicia Sala de Casación Laboral</t>
  </si>
  <si>
    <t>CLARA CECILIA DUEÑAS QUEVEDO</t>
  </si>
  <si>
    <t>Despacho 007 de la Corte Suprema de Justicia Sala de Casación Laboral</t>
  </si>
  <si>
    <t>GUSTAVO HERNANDO LOPEZ ALGARRA</t>
  </si>
  <si>
    <t>Total Sala de Casación Laboral</t>
  </si>
  <si>
    <t>Despacho 001 de la Corte Suprema de Justicia Sala de Casación Penal</t>
  </si>
  <si>
    <t>LUIS GUILLERMO SALAZAR OTERO</t>
  </si>
  <si>
    <t>Despacho 002 de la Corte Suprema de Justicia Sala de Casación Penal</t>
  </si>
  <si>
    <t>GUSTAVO ENRIQUE MALO FERNANDEZ</t>
  </si>
  <si>
    <t>Despacho 003 de la Corte Suprema de Justicia Sala de Casación Penal</t>
  </si>
  <si>
    <t>JOSE LEONIDAS BUSTOS MARTINEZ</t>
  </si>
  <si>
    <t>Despacho 004 de la Corte Suprema de Justicia Sala de Casación Penal</t>
  </si>
  <si>
    <t>MARIA DEL ROSARIO GONZALEZ MUÑOZ</t>
  </si>
  <si>
    <t xml:space="preserve">Despacho 005 de la Corte Suprema de Justicia Sala de Casación Penal </t>
  </si>
  <si>
    <t>JOSE LUIS BARCELÓ CAMACHO</t>
  </si>
  <si>
    <t>Despacho 006 de la Corte Suprema de Justicia Sala de Casación Penal</t>
  </si>
  <si>
    <t>FERNANDO ALBERTO CASTRO CABALLERO</t>
  </si>
  <si>
    <t xml:space="preserve">Despacho 007 de la Corte Suprema de Justicia Sala de Casación Penal </t>
  </si>
  <si>
    <t>Despacho 008 de la Corte Suprema de Justicia Sala de Casación Penal</t>
  </si>
  <si>
    <t>Despacho 009 de la Corte Suprema de Justicia Sala de Casación Penal</t>
  </si>
  <si>
    <t>EUGENIO FERNANDEZ CARLIER</t>
  </si>
  <si>
    <t>Total Sala de Casación Penal</t>
  </si>
  <si>
    <t>Total General</t>
  </si>
  <si>
    <t>Fuente: UDAE-SIERJU</t>
  </si>
  <si>
    <t>ESTADÍSTICAS DE MOVIMIENTO DE PROCESOS AÑO 2014 - ENERO A DICIEMBRE -</t>
  </si>
  <si>
    <t>ALVARO FERNANDO GARCIA RESTREPO</t>
  </si>
  <si>
    <t>PATRICIA SALAZAR CUELLAR</t>
  </si>
  <si>
    <t>PATIÑO CABRERA EYDER</t>
  </si>
  <si>
    <t>Corte: Enero 26 de 2015</t>
  </si>
  <si>
    <t>Periodo: Enero a Diciembre de 2014</t>
  </si>
  <si>
    <t>COBERTURA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</si>
</sst>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3"/>
      <name val="Arial"/>
      <family val="2"/>
    </font>
    <font>
      <b/>
      <sz val="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0" fillId="2" borderId="0" xfId="0" applyFill="1"/>
    <xf numFmtId="0" fontId="0" fillId="0" borderId="3" xfId="0" applyFont="1" applyBorder="1" applyAlignment="1">
      <alignment horizontal="left"/>
    </xf>
    <xf numFmtId="3" fontId="0" fillId="0" borderId="4" xfId="0" applyNumberFormat="1" applyBorder="1"/>
    <xf numFmtId="0" fontId="2" fillId="7" borderId="3" xfId="0" applyFont="1" applyFill="1" applyBorder="1"/>
    <xf numFmtId="0" fontId="2" fillId="8" borderId="4" xfId="0" applyFont="1" applyFill="1" applyBorder="1"/>
    <xf numFmtId="3" fontId="2" fillId="8" borderId="4" xfId="0" applyNumberFormat="1" applyFont="1" applyFill="1" applyBorder="1"/>
    <xf numFmtId="9" fontId="0" fillId="2" borderId="0" xfId="1" applyFont="1" applyFill="1"/>
    <xf numFmtId="0" fontId="10" fillId="2" borderId="0" xfId="0" applyFont="1" applyFill="1"/>
    <xf numFmtId="3" fontId="0" fillId="0" borderId="4" xfId="0" applyNumberFormat="1" applyFill="1" applyBorder="1"/>
    <xf numFmtId="0" fontId="2" fillId="9" borderId="5" xfId="0" applyFont="1" applyFill="1" applyBorder="1"/>
    <xf numFmtId="0" fontId="0" fillId="0" borderId="4" xfId="0" applyBorder="1"/>
    <xf numFmtId="3" fontId="9" fillId="6" borderId="8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0" fontId="0" fillId="0" borderId="2" xfId="0" applyBorder="1"/>
    <xf numFmtId="3" fontId="0" fillId="0" borderId="2" xfId="0" applyNumberFormat="1" applyBorder="1"/>
    <xf numFmtId="3" fontId="0" fillId="0" borderId="2" xfId="0" applyNumberFormat="1" applyFill="1" applyBorder="1"/>
    <xf numFmtId="0" fontId="2" fillId="9" borderId="6" xfId="0" applyFont="1" applyFill="1" applyBorder="1"/>
    <xf numFmtId="3" fontId="2" fillId="9" borderId="6" xfId="0" applyNumberFormat="1" applyFont="1" applyFill="1" applyBorder="1"/>
    <xf numFmtId="0" fontId="8" fillId="4" borderId="2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4" fillId="2" borderId="0" xfId="2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9" fontId="0" fillId="0" borderId="11" xfId="1" applyNumberFormat="1" applyFont="1" applyBorder="1"/>
    <xf numFmtId="9" fontId="0" fillId="0" borderId="12" xfId="1" applyNumberFormat="1" applyFont="1" applyBorder="1"/>
    <xf numFmtId="164" fontId="0" fillId="0" borderId="2" xfId="0" applyNumberFormat="1" applyBorder="1"/>
    <xf numFmtId="164" fontId="0" fillId="0" borderId="4" xfId="0" applyNumberFormat="1" applyBorder="1"/>
    <xf numFmtId="164" fontId="2" fillId="8" borderId="4" xfId="0" applyNumberFormat="1" applyFont="1" applyFill="1" applyBorder="1"/>
    <xf numFmtId="164" fontId="2" fillId="9" borderId="6" xfId="0" applyNumberFormat="1" applyFont="1" applyFill="1" applyBorder="1"/>
    <xf numFmtId="9" fontId="2" fillId="8" borderId="12" xfId="0" applyNumberFormat="1" applyFont="1" applyFill="1" applyBorder="1"/>
    <xf numFmtId="9" fontId="2" fillId="9" borderId="13" xfId="0" applyNumberFormat="1" applyFont="1" applyFill="1" applyBorder="1"/>
    <xf numFmtId="9" fontId="0" fillId="2" borderId="0" xfId="0" applyNumberFormat="1" applyFill="1"/>
    <xf numFmtId="164" fontId="0" fillId="2" borderId="0" xfId="0" applyNumberFormat="1" applyFill="1"/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104775</xdr:rowOff>
    </xdr:from>
    <xdr:to>
      <xdr:col>0</xdr:col>
      <xdr:colOff>1304925</xdr:colOff>
      <xdr:row>7</xdr:row>
      <xdr:rowOff>28575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9725" y="104775"/>
          <a:ext cx="923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workbookViewId="0">
      <pane xSplit="2" ySplit="18" topLeftCell="C19" activePane="bottomRight" state="frozen"/>
      <selection pane="topRight" activeCell="C1" sqref="C1"/>
      <selection pane="bottomLeft" activeCell="A19" sqref="A19"/>
      <selection pane="bottomRight" activeCell="A47" sqref="A47"/>
    </sheetView>
  </sheetViews>
  <sheetFormatPr baseColWidth="10" defaultRowHeight="15" x14ac:dyDescent="0.25"/>
  <cols>
    <col min="1" max="1" width="65.85546875" style="4" customWidth="1"/>
    <col min="2" max="2" width="38" style="4" bestFit="1" customWidth="1"/>
    <col min="3" max="16384" width="11.42578125" style="4"/>
  </cols>
  <sheetData>
    <row r="1" spans="1:12" s="1" customFormat="1" ht="12.75" x14ac:dyDescent="0.2"/>
    <row r="2" spans="1:12" s="1" customFormat="1" ht="12.75" x14ac:dyDescent="0.2">
      <c r="B2" s="27" t="s">
        <v>0</v>
      </c>
    </row>
    <row r="3" spans="1:12" s="1" customFormat="1" ht="12.75" x14ac:dyDescent="0.2">
      <c r="B3" s="27" t="s">
        <v>1</v>
      </c>
    </row>
    <row r="4" spans="1:12" s="1" customFormat="1" ht="12.75" x14ac:dyDescent="0.2">
      <c r="B4" s="28" t="s">
        <v>2</v>
      </c>
    </row>
    <row r="5" spans="1:12" s="1" customFormat="1" ht="12.75" x14ac:dyDescent="0.2">
      <c r="A5" s="2"/>
    </row>
    <row r="6" spans="1:12" s="1" customFormat="1" ht="12.75" x14ac:dyDescent="0.2"/>
    <row r="7" spans="1:12" s="1" customFormat="1" ht="12.75" x14ac:dyDescent="0.2"/>
    <row r="8" spans="1:12" s="1" customFormat="1" ht="12.75" x14ac:dyDescent="0.2"/>
    <row r="9" spans="1:12" s="1" customFormat="1" ht="12.75" x14ac:dyDescent="0.2">
      <c r="A9" s="3" t="s">
        <v>66</v>
      </c>
      <c r="C9" s="3"/>
    </row>
    <row r="10" spans="1:12" s="1" customFormat="1" ht="12.75" x14ac:dyDescent="0.2">
      <c r="A10" s="3" t="s">
        <v>3</v>
      </c>
      <c r="C10" s="3"/>
    </row>
    <row r="11" spans="1:12" s="1" customFormat="1" ht="12.75" x14ac:dyDescent="0.2">
      <c r="A11" s="3" t="s">
        <v>4</v>
      </c>
      <c r="C11" s="3"/>
    </row>
    <row r="12" spans="1:12" s="1" customFormat="1" ht="12.75" x14ac:dyDescent="0.2">
      <c r="A12" s="3" t="s">
        <v>5</v>
      </c>
      <c r="C12" s="3"/>
    </row>
    <row r="13" spans="1:12" s="1" customFormat="1" ht="12.75" x14ac:dyDescent="0.2">
      <c r="A13" s="3"/>
    </row>
    <row r="14" spans="1:12" s="1" customFormat="1" ht="12.75" x14ac:dyDescent="0.2">
      <c r="A14" s="3"/>
    </row>
    <row r="15" spans="1:12" s="1" customFormat="1" ht="36.75" customHeight="1" x14ac:dyDescent="0.2">
      <c r="A15" s="29" t="s">
        <v>6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 s="1" customFormat="1" ht="13.5" thickBot="1" x14ac:dyDescent="0.25">
      <c r="A16" s="3"/>
    </row>
    <row r="17" spans="1:15" ht="32.25" customHeight="1" x14ac:dyDescent="0.25">
      <c r="A17" s="25" t="s">
        <v>7</v>
      </c>
      <c r="B17" s="22" t="s">
        <v>8</v>
      </c>
      <c r="C17" s="22" t="s">
        <v>9</v>
      </c>
      <c r="D17" s="22" t="s">
        <v>10</v>
      </c>
      <c r="E17" s="22" t="s">
        <v>11</v>
      </c>
      <c r="F17" s="22" t="s">
        <v>12</v>
      </c>
      <c r="G17" s="24" t="s">
        <v>13</v>
      </c>
      <c r="H17" s="24"/>
      <c r="I17" s="24" t="s">
        <v>14</v>
      </c>
      <c r="J17" s="24"/>
      <c r="K17" s="22" t="s">
        <v>15</v>
      </c>
      <c r="L17" s="30" t="s">
        <v>72</v>
      </c>
    </row>
    <row r="18" spans="1:15" ht="22.5" customHeight="1" thickBot="1" x14ac:dyDescent="0.3">
      <c r="A18" s="26"/>
      <c r="B18" s="23"/>
      <c r="C18" s="23"/>
      <c r="D18" s="23"/>
      <c r="E18" s="23"/>
      <c r="F18" s="23"/>
      <c r="G18" s="15" t="s">
        <v>16</v>
      </c>
      <c r="H18" s="15" t="s">
        <v>17</v>
      </c>
      <c r="I18" s="15" t="s">
        <v>16</v>
      </c>
      <c r="J18" s="15" t="s">
        <v>17</v>
      </c>
      <c r="K18" s="23"/>
      <c r="L18" s="31"/>
    </row>
    <row r="19" spans="1:15" x14ac:dyDescent="0.25">
      <c r="A19" s="16" t="s">
        <v>18</v>
      </c>
      <c r="B19" s="17" t="s">
        <v>19</v>
      </c>
      <c r="C19" s="18">
        <v>12.006578947368423</v>
      </c>
      <c r="D19" s="18">
        <v>1541</v>
      </c>
      <c r="E19" s="18">
        <v>1423</v>
      </c>
      <c r="F19" s="18">
        <v>99</v>
      </c>
      <c r="G19" s="19">
        <v>14.075616438356164</v>
      </c>
      <c r="H19" s="19">
        <v>114.27068493150685</v>
      </c>
      <c r="I19" s="19">
        <v>8.9117808219178087</v>
      </c>
      <c r="J19" s="19">
        <v>109.60657534246575</v>
      </c>
      <c r="K19" s="34">
        <v>0.92342634652822841</v>
      </c>
      <c r="L19" s="32">
        <f>+C19/12</f>
        <v>1.0005482456140353</v>
      </c>
      <c r="N19" s="41"/>
    </row>
    <row r="20" spans="1:15" x14ac:dyDescent="0.25">
      <c r="A20" s="5" t="s">
        <v>20</v>
      </c>
      <c r="B20" s="14" t="s">
        <v>21</v>
      </c>
      <c r="C20" s="6">
        <v>12.006578947368423</v>
      </c>
      <c r="D20" s="6">
        <v>1558</v>
      </c>
      <c r="E20" s="6">
        <v>1459</v>
      </c>
      <c r="F20" s="6">
        <v>125</v>
      </c>
      <c r="G20" s="12">
        <v>15.574794520547945</v>
      </c>
      <c r="H20" s="12">
        <v>114.18739726027397</v>
      </c>
      <c r="I20" s="12">
        <v>9.9112328767123294</v>
      </c>
      <c r="J20" s="12">
        <v>111.60547945205479</v>
      </c>
      <c r="K20" s="35">
        <v>0.93645699614890887</v>
      </c>
      <c r="L20" s="33">
        <f>+C20/12</f>
        <v>1.0005482456140353</v>
      </c>
      <c r="N20" s="41"/>
    </row>
    <row r="21" spans="1:15" x14ac:dyDescent="0.25">
      <c r="A21" s="5" t="s">
        <v>22</v>
      </c>
      <c r="B21" s="14" t="s">
        <v>23</v>
      </c>
      <c r="C21" s="6">
        <v>12.006578947368423</v>
      </c>
      <c r="D21" s="6">
        <v>1497</v>
      </c>
      <c r="E21" s="6">
        <v>1349</v>
      </c>
      <c r="F21" s="6">
        <v>67</v>
      </c>
      <c r="G21" s="12">
        <v>17.740273972602736</v>
      </c>
      <c r="H21" s="12">
        <v>106.9413698630137</v>
      </c>
      <c r="I21" s="12">
        <v>11.0772602739726</v>
      </c>
      <c r="J21" s="12">
        <v>101.27780821917808</v>
      </c>
      <c r="K21" s="35">
        <v>0.90113560454241814</v>
      </c>
      <c r="L21" s="33">
        <f t="shared" ref="L21:L45" si="0">+C21/12</f>
        <v>1.0005482456140353</v>
      </c>
      <c r="N21" s="41"/>
    </row>
    <row r="22" spans="1:15" x14ac:dyDescent="0.25">
      <c r="A22" s="5" t="s">
        <v>24</v>
      </c>
      <c r="B22" s="14" t="s">
        <v>25</v>
      </c>
      <c r="C22" s="6">
        <v>12.006578947368423</v>
      </c>
      <c r="D22" s="6">
        <v>1587</v>
      </c>
      <c r="E22" s="6">
        <v>1503</v>
      </c>
      <c r="F22" s="6">
        <v>110</v>
      </c>
      <c r="G22" s="12">
        <v>25.486027397260276</v>
      </c>
      <c r="H22" s="12">
        <v>106.69150684931506</v>
      </c>
      <c r="I22" s="12">
        <v>16.824109589041097</v>
      </c>
      <c r="J22" s="12">
        <v>108.3572602739726</v>
      </c>
      <c r="K22" s="35">
        <v>0.947069943289225</v>
      </c>
      <c r="L22" s="33">
        <f t="shared" si="0"/>
        <v>1.0005482456140353</v>
      </c>
      <c r="N22" s="41"/>
    </row>
    <row r="23" spans="1:15" x14ac:dyDescent="0.25">
      <c r="A23" s="5" t="s">
        <v>26</v>
      </c>
      <c r="B23" s="14" t="s">
        <v>27</v>
      </c>
      <c r="C23" s="6">
        <v>6.9736842105263159</v>
      </c>
      <c r="D23" s="6">
        <v>364</v>
      </c>
      <c r="E23" s="6">
        <v>357</v>
      </c>
      <c r="F23" s="6">
        <v>20</v>
      </c>
      <c r="G23" s="12">
        <v>5.4490566037735855</v>
      </c>
      <c r="H23" s="12">
        <v>46.747169811320752</v>
      </c>
      <c r="I23" s="12">
        <v>5.162264150943396</v>
      </c>
      <c r="J23" s="12">
        <v>46.030188679245285</v>
      </c>
      <c r="K23" s="35">
        <v>0.98076923076923073</v>
      </c>
      <c r="L23" s="33">
        <f t="shared" si="0"/>
        <v>0.58114035087719296</v>
      </c>
      <c r="N23" s="41"/>
    </row>
    <row r="24" spans="1:15" x14ac:dyDescent="0.25">
      <c r="A24" s="5" t="s">
        <v>28</v>
      </c>
      <c r="B24" s="14" t="s">
        <v>29</v>
      </c>
      <c r="C24" s="6">
        <v>12.006578947368423</v>
      </c>
      <c r="D24" s="6">
        <v>1357</v>
      </c>
      <c r="E24" s="6">
        <v>1200</v>
      </c>
      <c r="F24" s="6">
        <v>210</v>
      </c>
      <c r="G24" s="12">
        <v>14.408767123287669</v>
      </c>
      <c r="H24" s="12">
        <v>98.612602739726015</v>
      </c>
      <c r="I24" s="12">
        <v>9.4947945205479432</v>
      </c>
      <c r="J24" s="12">
        <v>90.450410958904115</v>
      </c>
      <c r="K24" s="35">
        <v>0.88430361090641119</v>
      </c>
      <c r="L24" s="33">
        <f t="shared" si="0"/>
        <v>1.0005482456140353</v>
      </c>
      <c r="N24" s="41"/>
    </row>
    <row r="25" spans="1:15" x14ac:dyDescent="0.25">
      <c r="A25" s="5" t="s">
        <v>30</v>
      </c>
      <c r="B25" s="14" t="s">
        <v>67</v>
      </c>
      <c r="C25" s="6">
        <v>12.006578947368423</v>
      </c>
      <c r="D25" s="6">
        <v>1149</v>
      </c>
      <c r="E25" s="6">
        <v>1003</v>
      </c>
      <c r="F25" s="6">
        <v>53</v>
      </c>
      <c r="G25" s="12">
        <v>27.151780821917811</v>
      </c>
      <c r="H25" s="12">
        <v>68.545753424657534</v>
      </c>
      <c r="I25" s="12">
        <v>24.56986301369863</v>
      </c>
      <c r="J25" s="12">
        <v>58.967671232876711</v>
      </c>
      <c r="K25" s="35">
        <v>0.87293298520452567</v>
      </c>
      <c r="L25" s="33">
        <f t="shared" si="0"/>
        <v>1.0005482456140353</v>
      </c>
      <c r="N25" s="41"/>
    </row>
    <row r="26" spans="1:15" x14ac:dyDescent="0.25">
      <c r="A26" s="7" t="s">
        <v>31</v>
      </c>
      <c r="B26" s="8"/>
      <c r="C26" s="9">
        <v>11.309716599190288</v>
      </c>
      <c r="D26" s="9">
        <v>9053</v>
      </c>
      <c r="E26" s="9">
        <v>8294</v>
      </c>
      <c r="F26" s="9">
        <v>684</v>
      </c>
      <c r="G26" s="9">
        <v>17.126616696820886</v>
      </c>
      <c r="H26" s="9">
        <v>93.713783554259109</v>
      </c>
      <c r="I26" s="9">
        <v>12.278757892404828</v>
      </c>
      <c r="J26" s="9">
        <v>89.470770594099605</v>
      </c>
      <c r="K26" s="36">
        <v>0.91616038882138517</v>
      </c>
      <c r="L26" s="38">
        <f t="shared" si="0"/>
        <v>0.94247638326585736</v>
      </c>
      <c r="N26" s="41"/>
    </row>
    <row r="27" spans="1:15" x14ac:dyDescent="0.25">
      <c r="A27" s="5" t="s">
        <v>32</v>
      </c>
      <c r="B27" s="14" t="s">
        <v>33</v>
      </c>
      <c r="C27" s="6">
        <v>8.9802631578947381</v>
      </c>
      <c r="D27" s="6">
        <v>436</v>
      </c>
      <c r="E27" s="6">
        <v>308</v>
      </c>
      <c r="F27" s="6">
        <v>1553</v>
      </c>
      <c r="G27" s="12">
        <v>30.622710622710617</v>
      </c>
      <c r="H27" s="12">
        <v>17.928205128205128</v>
      </c>
      <c r="I27" s="12">
        <v>17.148717948717945</v>
      </c>
      <c r="J27" s="12">
        <v>17.148717948717945</v>
      </c>
      <c r="K27" s="35">
        <v>0.70642201834862384</v>
      </c>
      <c r="L27" s="33">
        <f t="shared" si="0"/>
        <v>0.7483552631578948</v>
      </c>
      <c r="N27" s="41"/>
    </row>
    <row r="28" spans="1:15" x14ac:dyDescent="0.25">
      <c r="A28" s="5" t="s">
        <v>34</v>
      </c>
      <c r="B28" s="14" t="s">
        <v>35</v>
      </c>
      <c r="C28" s="6">
        <v>8.9802631578947381</v>
      </c>
      <c r="D28" s="6">
        <v>1394</v>
      </c>
      <c r="E28" s="6">
        <v>751</v>
      </c>
      <c r="F28" s="6">
        <v>3018</v>
      </c>
      <c r="G28" s="12">
        <v>91.422710622710582</v>
      </c>
      <c r="H28" s="12">
        <v>63.806593406593393</v>
      </c>
      <c r="I28" s="12">
        <v>22.159706959706959</v>
      </c>
      <c r="J28" s="12">
        <v>61.468131868131863</v>
      </c>
      <c r="K28" s="35">
        <v>0.53873744619799135</v>
      </c>
      <c r="L28" s="33">
        <f t="shared" si="0"/>
        <v>0.7483552631578948</v>
      </c>
      <c r="N28" s="41"/>
    </row>
    <row r="29" spans="1:15" x14ac:dyDescent="0.25">
      <c r="A29" s="5" t="s">
        <v>36</v>
      </c>
      <c r="B29" s="14" t="s">
        <v>37</v>
      </c>
      <c r="C29" s="6">
        <v>8.9802631578947381</v>
      </c>
      <c r="D29" s="6">
        <v>1391</v>
      </c>
      <c r="E29" s="6">
        <v>669</v>
      </c>
      <c r="F29" s="6">
        <v>2426</v>
      </c>
      <c r="G29" s="12">
        <v>90.643223443223405</v>
      </c>
      <c r="H29" s="12">
        <v>64.252014652014637</v>
      </c>
      <c r="I29" s="12">
        <v>17.594139194139188</v>
      </c>
      <c r="J29" s="12">
        <v>56.902564102564092</v>
      </c>
      <c r="K29" s="35">
        <v>0.48094895758447159</v>
      </c>
      <c r="L29" s="33">
        <f t="shared" si="0"/>
        <v>0.7483552631578948</v>
      </c>
      <c r="N29" s="41"/>
    </row>
    <row r="30" spans="1:15" x14ac:dyDescent="0.25">
      <c r="A30" s="5" t="s">
        <v>38</v>
      </c>
      <c r="B30" s="14" t="s">
        <v>39</v>
      </c>
      <c r="C30" s="6">
        <v>8.9802631578947381</v>
      </c>
      <c r="D30" s="6">
        <v>1394</v>
      </c>
      <c r="E30" s="6">
        <v>785</v>
      </c>
      <c r="F30" s="6">
        <v>2447</v>
      </c>
      <c r="G30" s="12">
        <v>91.311355311355271</v>
      </c>
      <c r="H30" s="12">
        <v>63.917948717948711</v>
      </c>
      <c r="I30" s="12">
        <v>26.057142857142853</v>
      </c>
      <c r="J30" s="12">
        <v>61.356776556776552</v>
      </c>
      <c r="K30" s="35">
        <v>0.5631276901004304</v>
      </c>
      <c r="L30" s="33">
        <f t="shared" si="0"/>
        <v>0.7483552631578948</v>
      </c>
      <c r="N30" s="41"/>
      <c r="O30" s="10"/>
    </row>
    <row r="31" spans="1:15" x14ac:dyDescent="0.25">
      <c r="A31" s="5" t="s">
        <v>40</v>
      </c>
      <c r="B31" s="14" t="s">
        <v>41</v>
      </c>
      <c r="C31" s="6">
        <v>8.9802631578947381</v>
      </c>
      <c r="D31" s="6">
        <v>1388</v>
      </c>
      <c r="E31" s="6">
        <v>696</v>
      </c>
      <c r="F31" s="6">
        <v>2434</v>
      </c>
      <c r="G31" s="12">
        <v>90.531868131868094</v>
      </c>
      <c r="H31" s="12">
        <v>64.029304029304015</v>
      </c>
      <c r="I31" s="12">
        <v>18.707692307692302</v>
      </c>
      <c r="J31" s="12">
        <v>58.795604395604386</v>
      </c>
      <c r="K31" s="35">
        <v>0.50144092219020175</v>
      </c>
      <c r="L31" s="33">
        <f t="shared" si="0"/>
        <v>0.7483552631578948</v>
      </c>
      <c r="N31" s="41"/>
    </row>
    <row r="32" spans="1:15" x14ac:dyDescent="0.25">
      <c r="A32" s="5" t="s">
        <v>42</v>
      </c>
      <c r="B32" s="14" t="s">
        <v>43</v>
      </c>
      <c r="C32" s="6">
        <v>8.9802631578947381</v>
      </c>
      <c r="D32" s="6">
        <v>1396</v>
      </c>
      <c r="E32" s="6">
        <v>738</v>
      </c>
      <c r="F32" s="6">
        <v>2184</v>
      </c>
      <c r="G32" s="12">
        <v>90.977289377289338</v>
      </c>
      <c r="H32" s="12">
        <v>64.474725274725273</v>
      </c>
      <c r="I32" s="12">
        <v>23.161904761904754</v>
      </c>
      <c r="J32" s="12">
        <v>59.018315018315008</v>
      </c>
      <c r="K32" s="35">
        <v>0.52865329512893988</v>
      </c>
      <c r="L32" s="33">
        <f t="shared" si="0"/>
        <v>0.7483552631578948</v>
      </c>
      <c r="N32" s="41"/>
    </row>
    <row r="33" spans="1:14" x14ac:dyDescent="0.25">
      <c r="A33" s="5" t="s">
        <v>44</v>
      </c>
      <c r="B33" s="14" t="s">
        <v>45</v>
      </c>
      <c r="C33" s="6">
        <v>8.9802631578947381</v>
      </c>
      <c r="D33" s="6">
        <v>1566</v>
      </c>
      <c r="E33" s="6">
        <v>789</v>
      </c>
      <c r="F33" s="6">
        <v>2075</v>
      </c>
      <c r="G33" s="12">
        <v>110.57582417582414</v>
      </c>
      <c r="H33" s="12">
        <v>63.806593406593393</v>
      </c>
      <c r="I33" s="12">
        <v>28.061538461538458</v>
      </c>
      <c r="J33" s="12">
        <v>59.797802197802184</v>
      </c>
      <c r="K33" s="35">
        <v>0.50383141762452111</v>
      </c>
      <c r="L33" s="33">
        <f t="shared" si="0"/>
        <v>0.7483552631578948</v>
      </c>
      <c r="N33" s="41"/>
    </row>
    <row r="34" spans="1:14" x14ac:dyDescent="0.25">
      <c r="A34" s="7" t="s">
        <v>46</v>
      </c>
      <c r="B34" s="8"/>
      <c r="C34" s="9">
        <v>8.9802631578947167</v>
      </c>
      <c r="D34" s="9">
        <v>8965</v>
      </c>
      <c r="E34" s="9">
        <v>4736</v>
      </c>
      <c r="F34" s="9">
        <v>16137</v>
      </c>
      <c r="G34" s="9">
        <v>85.154997383568784</v>
      </c>
      <c r="H34" s="9">
        <v>57.459340659340647</v>
      </c>
      <c r="I34" s="9">
        <v>21.841548927263208</v>
      </c>
      <c r="J34" s="9">
        <v>53.498273155416008</v>
      </c>
      <c r="K34" s="36">
        <v>0.52827663134411595</v>
      </c>
      <c r="L34" s="38">
        <f t="shared" si="0"/>
        <v>0.74835526315789302</v>
      </c>
      <c r="N34" s="41"/>
    </row>
    <row r="35" spans="1:14" x14ac:dyDescent="0.25">
      <c r="A35" s="5" t="s">
        <v>47</v>
      </c>
      <c r="B35" s="14" t="s">
        <v>48</v>
      </c>
      <c r="C35" s="6">
        <v>8.9802631578947381</v>
      </c>
      <c r="D35" s="6">
        <v>856</v>
      </c>
      <c r="E35" s="6">
        <v>671</v>
      </c>
      <c r="F35" s="6">
        <v>302</v>
      </c>
      <c r="G35" s="12">
        <v>26.836630036630034</v>
      </c>
      <c r="H35" s="12">
        <v>68.483516483516468</v>
      </c>
      <c r="I35" s="12">
        <v>13.139926739926739</v>
      </c>
      <c r="J35" s="12">
        <v>61.579487179487174</v>
      </c>
      <c r="K35" s="35">
        <v>0.78387850467289721</v>
      </c>
      <c r="L35" s="33">
        <f t="shared" si="0"/>
        <v>0.7483552631578948</v>
      </c>
      <c r="N35" s="41"/>
    </row>
    <row r="36" spans="1:14" x14ac:dyDescent="0.25">
      <c r="A36" s="5" t="s">
        <v>49</v>
      </c>
      <c r="B36" s="14" t="s">
        <v>50</v>
      </c>
      <c r="C36" s="6">
        <v>12.006578947368423</v>
      </c>
      <c r="D36" s="6">
        <v>1106</v>
      </c>
      <c r="E36" s="6">
        <v>882</v>
      </c>
      <c r="F36" s="6">
        <v>154</v>
      </c>
      <c r="G36" s="12">
        <v>26.402191780821916</v>
      </c>
      <c r="H36" s="12">
        <v>65.71397260273973</v>
      </c>
      <c r="I36" s="12">
        <v>13.076164383561643</v>
      </c>
      <c r="J36" s="12">
        <v>60.38356164383562</v>
      </c>
      <c r="K36" s="35">
        <v>0.79746835443037978</v>
      </c>
      <c r="L36" s="33">
        <f t="shared" si="0"/>
        <v>1.0005482456140353</v>
      </c>
      <c r="N36" s="41"/>
    </row>
    <row r="37" spans="1:14" x14ac:dyDescent="0.25">
      <c r="A37" s="5" t="s">
        <v>51</v>
      </c>
      <c r="B37" s="14" t="s">
        <v>52</v>
      </c>
      <c r="C37" s="6">
        <v>8.9802631578947381</v>
      </c>
      <c r="D37" s="6">
        <v>428</v>
      </c>
      <c r="E37" s="6">
        <v>380</v>
      </c>
      <c r="F37" s="6">
        <v>185</v>
      </c>
      <c r="G37" s="12">
        <v>13.139926739926738</v>
      </c>
      <c r="H37" s="12">
        <v>34.520146520146518</v>
      </c>
      <c r="I37" s="12">
        <v>8.3516483516483522</v>
      </c>
      <c r="J37" s="12">
        <v>33.963369963369956</v>
      </c>
      <c r="K37" s="35">
        <v>0.88785046728971961</v>
      </c>
      <c r="L37" s="33">
        <f t="shared" si="0"/>
        <v>0.7483552631578948</v>
      </c>
      <c r="N37" s="41"/>
    </row>
    <row r="38" spans="1:14" x14ac:dyDescent="0.25">
      <c r="A38" s="5" t="s">
        <v>53</v>
      </c>
      <c r="B38" s="14" t="s">
        <v>54</v>
      </c>
      <c r="C38" s="6">
        <v>8.9802631578947381</v>
      </c>
      <c r="D38" s="6">
        <v>849</v>
      </c>
      <c r="E38" s="6">
        <v>661</v>
      </c>
      <c r="F38" s="6">
        <v>130</v>
      </c>
      <c r="G38" s="12">
        <v>25.723076923076917</v>
      </c>
      <c r="H38" s="12">
        <v>68.8175824175824</v>
      </c>
      <c r="I38" s="12">
        <v>11.915018315018314</v>
      </c>
      <c r="J38" s="12">
        <v>61.690842490842485</v>
      </c>
      <c r="K38" s="35">
        <v>0.7785630153121319</v>
      </c>
      <c r="L38" s="33">
        <f t="shared" si="0"/>
        <v>0.7483552631578948</v>
      </c>
      <c r="N38" s="41"/>
    </row>
    <row r="39" spans="1:14" x14ac:dyDescent="0.25">
      <c r="A39" s="5" t="s">
        <v>55</v>
      </c>
      <c r="B39" s="14" t="s">
        <v>56</v>
      </c>
      <c r="C39" s="6">
        <v>8.9802631578947381</v>
      </c>
      <c r="D39" s="6">
        <v>854</v>
      </c>
      <c r="E39" s="6">
        <v>789</v>
      </c>
      <c r="F39" s="6">
        <v>73</v>
      </c>
      <c r="G39" s="12">
        <v>25.945787545787546</v>
      </c>
      <c r="H39" s="12">
        <v>69.151648351648333</v>
      </c>
      <c r="I39" s="12">
        <v>21.491575091575086</v>
      </c>
      <c r="J39" s="12">
        <v>66.367765567765559</v>
      </c>
      <c r="K39" s="35">
        <v>0.92388758782201408</v>
      </c>
      <c r="L39" s="33">
        <f t="shared" si="0"/>
        <v>0.7483552631578948</v>
      </c>
      <c r="N39" s="41"/>
    </row>
    <row r="40" spans="1:14" x14ac:dyDescent="0.25">
      <c r="A40" s="5" t="s">
        <v>57</v>
      </c>
      <c r="B40" s="14" t="s">
        <v>58</v>
      </c>
      <c r="C40" s="6">
        <v>8.9802631578947381</v>
      </c>
      <c r="D40" s="6">
        <v>504</v>
      </c>
      <c r="E40" s="6">
        <v>430</v>
      </c>
      <c r="F40" s="6">
        <v>97</v>
      </c>
      <c r="G40" s="12">
        <v>17.148717948717948</v>
      </c>
      <c r="H40" s="12">
        <v>38.974358974358964</v>
      </c>
      <c r="I40" s="12">
        <v>9.3538461538461526</v>
      </c>
      <c r="J40" s="12">
        <v>38.52893772893772</v>
      </c>
      <c r="K40" s="35">
        <v>0.85317460317460314</v>
      </c>
      <c r="L40" s="33">
        <f t="shared" si="0"/>
        <v>0.7483552631578948</v>
      </c>
      <c r="N40" s="41"/>
    </row>
    <row r="41" spans="1:14" x14ac:dyDescent="0.25">
      <c r="A41" s="5" t="s">
        <v>59</v>
      </c>
      <c r="B41" s="14" t="s">
        <v>68</v>
      </c>
      <c r="C41" s="6">
        <v>8.9802631578947381</v>
      </c>
      <c r="D41" s="6">
        <v>848</v>
      </c>
      <c r="E41" s="6">
        <v>684</v>
      </c>
      <c r="F41" s="6">
        <v>282</v>
      </c>
      <c r="G41" s="12">
        <v>24.609523809523807</v>
      </c>
      <c r="H41" s="12">
        <v>69.819780219780213</v>
      </c>
      <c r="I41" s="12">
        <v>10.02197802197802</v>
      </c>
      <c r="J41" s="12">
        <v>66.145054945054937</v>
      </c>
      <c r="K41" s="35">
        <v>0.80660377358490565</v>
      </c>
      <c r="L41" s="33">
        <f t="shared" si="0"/>
        <v>0.7483552631578948</v>
      </c>
      <c r="N41" s="41"/>
    </row>
    <row r="42" spans="1:14" x14ac:dyDescent="0.25">
      <c r="A42" s="5" t="s">
        <v>60</v>
      </c>
      <c r="B42" s="14" t="s">
        <v>69</v>
      </c>
      <c r="C42" s="6">
        <v>8.9802631578947381</v>
      </c>
      <c r="D42" s="6">
        <v>900</v>
      </c>
      <c r="E42" s="6">
        <v>755</v>
      </c>
      <c r="F42" s="6">
        <v>280</v>
      </c>
      <c r="G42" s="12">
        <v>30.511355311355306</v>
      </c>
      <c r="H42" s="12">
        <v>69.708424908424902</v>
      </c>
      <c r="I42" s="12">
        <v>19.487179487179482</v>
      </c>
      <c r="J42" s="12">
        <v>64.586080586080584</v>
      </c>
      <c r="K42" s="35">
        <v>0.83888888888888891</v>
      </c>
      <c r="L42" s="33">
        <f t="shared" si="0"/>
        <v>0.7483552631578948</v>
      </c>
      <c r="N42" s="41"/>
    </row>
    <row r="43" spans="1:14" x14ac:dyDescent="0.25">
      <c r="A43" s="5" t="s">
        <v>61</v>
      </c>
      <c r="B43" s="14" t="s">
        <v>62</v>
      </c>
      <c r="C43" s="6">
        <v>8.9802631578947381</v>
      </c>
      <c r="D43" s="6">
        <v>837</v>
      </c>
      <c r="E43" s="6">
        <v>747</v>
      </c>
      <c r="F43" s="6">
        <v>264</v>
      </c>
      <c r="G43" s="12">
        <v>27.170695970695967</v>
      </c>
      <c r="H43" s="12">
        <v>66.033699633699626</v>
      </c>
      <c r="I43" s="12">
        <v>16.703296703296701</v>
      </c>
      <c r="J43" s="12">
        <v>66.47912087912087</v>
      </c>
      <c r="K43" s="35">
        <v>0.89247311827956988</v>
      </c>
      <c r="L43" s="33">
        <f t="shared" si="0"/>
        <v>0.7483552631578948</v>
      </c>
      <c r="N43" s="41"/>
    </row>
    <row r="44" spans="1:14" x14ac:dyDescent="0.25">
      <c r="A44" s="7" t="s">
        <v>63</v>
      </c>
      <c r="B44" s="8"/>
      <c r="C44" s="9">
        <v>9.3134355383872247</v>
      </c>
      <c r="D44" s="9">
        <v>7182</v>
      </c>
      <c r="E44" s="9">
        <v>5999</v>
      </c>
      <c r="F44" s="9">
        <v>1767</v>
      </c>
      <c r="G44" s="9">
        <v>24.165322896281797</v>
      </c>
      <c r="H44" s="9">
        <v>61.247014456877459</v>
      </c>
      <c r="I44" s="9">
        <v>13.726737027558942</v>
      </c>
      <c r="J44" s="9">
        <v>57.747135664943876</v>
      </c>
      <c r="K44" s="36">
        <v>0.83528265107212474</v>
      </c>
      <c r="L44" s="38">
        <f t="shared" si="0"/>
        <v>0.77611962819893543</v>
      </c>
      <c r="N44" s="41"/>
    </row>
    <row r="45" spans="1:14" ht="15.75" thickBot="1" x14ac:dyDescent="0.3">
      <c r="A45" s="13" t="s">
        <v>64</v>
      </c>
      <c r="B45" s="20"/>
      <c r="C45" s="21">
        <v>9.6860160269093534</v>
      </c>
      <c r="D45" s="21">
        <v>25200</v>
      </c>
      <c r="E45" s="21">
        <v>19029</v>
      </c>
      <c r="F45" s="21">
        <v>18588</v>
      </c>
      <c r="G45" s="21">
        <v>42.148978992223824</v>
      </c>
      <c r="H45" s="21">
        <v>70.806712890159076</v>
      </c>
      <c r="I45" s="21">
        <v>15.949014615742326</v>
      </c>
      <c r="J45" s="21">
        <v>66.905393138153158</v>
      </c>
      <c r="K45" s="37">
        <v>0.75511904761904758</v>
      </c>
      <c r="L45" s="39">
        <f t="shared" si="0"/>
        <v>0.80716800224244611</v>
      </c>
      <c r="N45" s="41"/>
    </row>
    <row r="46" spans="1:14" x14ac:dyDescent="0.25">
      <c r="L46" s="40"/>
    </row>
    <row r="47" spans="1:14" x14ac:dyDescent="0.25">
      <c r="A47" s="11"/>
    </row>
    <row r="48" spans="1:14" x14ac:dyDescent="0.25">
      <c r="A48" s="11" t="s">
        <v>70</v>
      </c>
    </row>
    <row r="49" spans="1:1" x14ac:dyDescent="0.25">
      <c r="A49" s="11" t="s">
        <v>71</v>
      </c>
    </row>
    <row r="50" spans="1:1" x14ac:dyDescent="0.25">
      <c r="A50" s="11" t="s">
        <v>65</v>
      </c>
    </row>
  </sheetData>
  <mergeCells count="11">
    <mergeCell ref="F17:F18"/>
    <mergeCell ref="G17:H17"/>
    <mergeCell ref="I17:J17"/>
    <mergeCell ref="K17:K18"/>
    <mergeCell ref="A17:A18"/>
    <mergeCell ref="B17:B18"/>
    <mergeCell ref="C17:C18"/>
    <mergeCell ref="D17:D18"/>
    <mergeCell ref="E17:E18"/>
    <mergeCell ref="A15:L15"/>
    <mergeCell ref="L17:L18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Corte Suprema de Justicia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2015-02-18T14:36:50Z</dcterms:modified>
</cp:coreProperties>
</file>