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SALAS DISCIPLINARIAS" sheetId="1" r:id="rId1"/>
  </sheets>
  <definedNames>
    <definedName name="_xlnm._FilterDatabase" localSheetId="0" hidden="1">'SALAS DISCIPLINARIAS'!$A$16:$M$100</definedName>
  </definedNames>
  <calcPr calcId="145621"/>
</workbook>
</file>

<file path=xl/calcChain.xml><?xml version="1.0" encoding="utf-8"?>
<calcChain xmlns="http://schemas.openxmlformats.org/spreadsheetml/2006/main">
  <c r="M100" i="1" l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18" i="1"/>
  <c r="M23" i="1"/>
  <c r="M22" i="1"/>
  <c r="M21" i="1"/>
  <c r="M20" i="1"/>
  <c r="M19" i="1"/>
</calcChain>
</file>

<file path=xl/sharedStrings.xml><?xml version="1.0" encoding="utf-8"?>
<sst xmlns="http://schemas.openxmlformats.org/spreadsheetml/2006/main" count="226" uniqueCount="190">
  <si>
    <t>Consejo Superior de la Judicatura</t>
  </si>
  <si>
    <t>Sala Administrativa</t>
  </si>
  <si>
    <t>Unidad de Desarrollo y Análisis Estadístico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</si>
  <si>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</si>
  <si>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</si>
  <si>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 xml:space="preserve">JURISDICCIÓN: DISCIPLINARIA </t>
  </si>
  <si>
    <t>COMPETENCIA: SALAS DISCIPLINARIAS CONSEJOS SECCIONALES DE LA JUDICATURA</t>
  </si>
  <si>
    <t>DISTRITO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</si>
  <si>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</si>
  <si>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</si>
  <si>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</si>
  <si>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</si>
  <si>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</si>
  <si>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</si>
  <si>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</si>
  <si>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</si>
  <si>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% IEP EFECTIVO</t>
  </si>
  <si>
    <t>Procesos</t>
  </si>
  <si>
    <t>Tutela</t>
  </si>
  <si>
    <t>Antioquia</t>
  </si>
  <si>
    <t>Total Antioquia</t>
  </si>
  <si>
    <t>Atlántico</t>
  </si>
  <si>
    <t>Total Atlántico</t>
  </si>
  <si>
    <t>Bogotá</t>
  </si>
  <si>
    <t>Total Bogotá</t>
  </si>
  <si>
    <t>Bolívar</t>
  </si>
  <si>
    <t>Total Bolívar</t>
  </si>
  <si>
    <t>Boyacá</t>
  </si>
  <si>
    <t>Total Boyacá</t>
  </si>
  <si>
    <t>Caldas</t>
  </si>
  <si>
    <t>Total Caldas</t>
  </si>
  <si>
    <t>Caquetá</t>
  </si>
  <si>
    <t>Total Caquetá</t>
  </si>
  <si>
    <t>Cauca</t>
  </si>
  <si>
    <t>Total Cauca</t>
  </si>
  <si>
    <t>Cesar</t>
  </si>
  <si>
    <t>Total Cesar</t>
  </si>
  <si>
    <t>Chocó</t>
  </si>
  <si>
    <t>Total Chocó</t>
  </si>
  <si>
    <t>Córdoba</t>
  </si>
  <si>
    <t>Total Córdoba</t>
  </si>
  <si>
    <t>Cundinamarca</t>
  </si>
  <si>
    <t>Total Cundinamarca</t>
  </si>
  <si>
    <t>Huila</t>
  </si>
  <si>
    <t>Total Huila</t>
  </si>
  <si>
    <t>La Guajira</t>
  </si>
  <si>
    <t>Total La Guajira</t>
  </si>
  <si>
    <t>Magdalena</t>
  </si>
  <si>
    <t>Total Magdalena</t>
  </si>
  <si>
    <t>Meta</t>
  </si>
  <si>
    <t>Total Meta</t>
  </si>
  <si>
    <t>Nariño</t>
  </si>
  <si>
    <t>Total Nariño</t>
  </si>
  <si>
    <t>Nte. Santander</t>
  </si>
  <si>
    <t>Total Nte. Santander</t>
  </si>
  <si>
    <t>Quindío</t>
  </si>
  <si>
    <t>Total Quindío</t>
  </si>
  <si>
    <t>Risaralda</t>
  </si>
  <si>
    <t>Total Risaralda</t>
  </si>
  <si>
    <t>Santander</t>
  </si>
  <si>
    <t>Total Santander</t>
  </si>
  <si>
    <t>Sucre</t>
  </si>
  <si>
    <t>Total Sucre</t>
  </si>
  <si>
    <t>Tolima</t>
  </si>
  <si>
    <t>Total Tolima</t>
  </si>
  <si>
    <t>Valle del Cauca</t>
  </si>
  <si>
    <t>Total Valle del Cauca</t>
  </si>
  <si>
    <t>Total general</t>
  </si>
  <si>
    <t>CLAUDIA ROCIO TORRES BARAJAS</t>
  </si>
  <si>
    <t>GUSTAVO ADOLFO HERNANDEZ QUIÑONEZ</t>
  </si>
  <si>
    <t>MARTIN LEONARDO SUAREZ VARON</t>
  </si>
  <si>
    <t>MARIO HUMBERTO GIRALDO GUTIERREZ</t>
  </si>
  <si>
    <t>JOSE DUVAN SALAZAR ARIAS</t>
  </si>
  <si>
    <t>RAFAEL VELEZ FERNANDEZ</t>
  </si>
  <si>
    <t>PAULINA CANOSA SUAREZ</t>
  </si>
  <si>
    <t>ALVARO LEON OBANDO MONCAYO</t>
  </si>
  <si>
    <t>LUZ HELENA CRISTANCHO ACOSTA</t>
  </si>
  <si>
    <t>JOHNN FREDY SOLORZANO PEREZ</t>
  </si>
  <si>
    <t>GLADYS ZULUAGA GIRALDO</t>
  </si>
  <si>
    <t>JOSE OSWALDO CARREÑO HERNANDEZ</t>
  </si>
  <si>
    <t>MIGUEL ANGEL BARRERA NUÑEZ</t>
  </si>
  <si>
    <t>JOSE RICARDO ROMERO CAMARGO</t>
  </si>
  <si>
    <t>MARIA DEL SOCORRO JIMENEZ CAUSIL</t>
  </si>
  <si>
    <t>GLORIA MARIÑO QUIÑONEZ</t>
  </si>
  <si>
    <t>RICHARD NAVARRO MAY</t>
  </si>
  <si>
    <t>GLENIS CIELO IGLESIAS DE LOPEZ</t>
  </si>
  <si>
    <t>LUCAS MONSALVO CASTILLA</t>
  </si>
  <si>
    <t>LUIS HERNANDO CASTILLO RESTREPO</t>
  </si>
  <si>
    <t>ROCIO MABEL TORRES MURILLO</t>
  </si>
  <si>
    <t>RAMON DE JESUS JALLER DUMAR</t>
  </si>
  <si>
    <t>MIGUEL ALFONSO MERCADO VERGARA</t>
  </si>
  <si>
    <t>JESUS ANTONIO SILVA URRIAGO</t>
  </si>
  <si>
    <t>MARTHA PATRICIA VILLAMIL SALAZAR</t>
  </si>
  <si>
    <t>FLORALBA POVEDA VILLALBA</t>
  </si>
  <si>
    <t>ANA TULIA LAMBOGLIA RODRIGUEZ</t>
  </si>
  <si>
    <t>EVERARDO ARMENTA ALONSO</t>
  </si>
  <si>
    <t>RUTH PATRICIA BONILLA VARGAS</t>
  </si>
  <si>
    <t>MARIA DE JESUS MUÑOZ VILLAQUIRAN</t>
  </si>
  <si>
    <t>CHRISTIAN EDUARDO PINZON ORTIZ</t>
  </si>
  <si>
    <t>GLORIA ALCIRA ROBLES CORREAL</t>
  </si>
  <si>
    <t>ALVARO RAUL VALLEJOS YELA</t>
  </si>
  <si>
    <t>CALIXTO CORTES PRIETO</t>
  </si>
  <si>
    <t>MARTHA CECILIA CAMACHO ROJAS</t>
  </si>
  <si>
    <t>ANTONIO SUAREZ NIÑO</t>
  </si>
  <si>
    <t>ALVARO FERNAN GARCIA MARIN</t>
  </si>
  <si>
    <t>JORGE ISAAC POSADA HERNANDEZ</t>
  </si>
  <si>
    <t>LUIS LEOCADIO TAVERA MANRIQUE</t>
  </si>
  <si>
    <t>MARTHA ISABEL RUEDA PRADA</t>
  </si>
  <si>
    <t>JUAN PABLO SILVA PRADA</t>
  </si>
  <si>
    <t>CARMELO TADEO MENDOZA LOZANO</t>
  </si>
  <si>
    <t>MARITZA BLANQUISETT DE HERNANDEZ</t>
  </si>
  <si>
    <t>JOSE ERASMO GUARNIZO NIETO</t>
  </si>
  <si>
    <t>CARLOS FERNANDO CORTES REYES</t>
  </si>
  <si>
    <t>LUIS ROLANDO MOLANO FRANCO</t>
  </si>
  <si>
    <t>LILIANA ROSALES ESPAÑA</t>
  </si>
  <si>
    <t>ALBERTO VERGARA MOLANO</t>
  </si>
  <si>
    <t>ORLANDO DIAZ ATEHORTUA</t>
  </si>
  <si>
    <t>HERNAN REINA CAICEDO</t>
  </si>
  <si>
    <t>EMIRO ESLAVA MOJICA</t>
  </si>
  <si>
    <t>Fuente: UDAE-SIERJU</t>
  </si>
  <si>
    <t>Despacho 001 de la Sala Jurisdiccional Disciplinaria del Consejo Seccional de la Judicatura de Antioquia</t>
  </si>
  <si>
    <t>Despacho 002 de la Sala Jurisdiccional Disciplinaria del Consejo Seccional de la Judicatura de Antioquia</t>
  </si>
  <si>
    <t>Despacho 003 de la Sala Jurisdiccional Disciplinaria del Consejo Seccional de la Judicatura de Antioquia</t>
  </si>
  <si>
    <t>Despacho 001 de la Sala Jurisdiccional Disciplinaria del Consejo Seccional de la Judicatura del Atlántico</t>
  </si>
  <si>
    <t>Despacho 002 de la Sala Jurisdiccional Disciplinaria del Consejo Seccional de la Judicatura del Atlántico</t>
  </si>
  <si>
    <t>Despacho 003 de la Sala Jurisdiccional Disciplinaria del Consejo Seccional de la Judicatura del Atlántico</t>
  </si>
  <si>
    <t>ALVARO ENRIQUE MARQUEZ CARDENAS</t>
  </si>
  <si>
    <t>Despacho 001 de la Sala Jurisdiccional Disciplinaria del Consejo Seccional de la Judicatura de Bogotá</t>
  </si>
  <si>
    <t>Despacho 002 de la Sala Jurisdiccional Disciplinaria del Consejo Seccional de la Judicatura de Bogotá</t>
  </si>
  <si>
    <t>Despacho 003 de la Sala Jurisdiccional Disciplinaria del Consejo Seccional de la Judicatura de Bogotá</t>
  </si>
  <si>
    <t>Despacho 004 de la Sala Jurisdiccional Disciplinaria del Consejo Seccional de la Judicatura de Bogotá</t>
  </si>
  <si>
    <t>HELIO MAURICIO MARTINEZ SANCHEZ</t>
  </si>
  <si>
    <t>Despacho 005 de la Sala Jurisdiccional Disciplinaria del Consejo Seccional de la Judicatura de Bogotá</t>
  </si>
  <si>
    <t>Despacho 006 de la Sala Jurisdiccional Disciplinaria del Consejo Seccional de la Judicatura de Bogotá</t>
  </si>
  <si>
    <t>Despacho 007 de la Sala Jurisdiccional Disciplinaria del Consejo Seccional de la Judicatura de Bogotá</t>
  </si>
  <si>
    <t>MARIA LOURDES HERNANDEZ MINDIOLA</t>
  </si>
  <si>
    <t>Despacho 008 de la Sala Jurisdiccional Disciplinaria del Consejo Seccional de la Judicatura de Bogotá</t>
  </si>
  <si>
    <t>Despacho 001 de la Sala Jurisdiccional Disciplinaria del Consejo Seccional de la Judicatura de Bolívar</t>
  </si>
  <si>
    <t>Despacho 002 de la Sala Jurisdiccional Disciplinaria del Consejo Seccional de la Judicatura de Bolívar</t>
  </si>
  <si>
    <t>Despacho 001 de la Sala Jurisdiccional Disciplinaria del Consejo Seccional de la Judicatura de Boyacá</t>
  </si>
  <si>
    <t>Despacho 002 de la Sala Jurisdiccional Disciplinaria del Consejo Seccional de la Judicatura de Boyacá</t>
  </si>
  <si>
    <t>LUIS FRANCISCO CASAS FARFAN</t>
  </si>
  <si>
    <t>Despacho 001 de la Sala Jurisdiccional Disciplinaria del Consejo Seccional de la Judicatura de Caldas</t>
  </si>
  <si>
    <t>Despacho 002 de la Sala Jurisdiccional Disciplinaria del Consejo Seccional de la Judicatura de Caldas</t>
  </si>
  <si>
    <t>Despacho 001 de la Sala Jurisdiccional Disciplinaria del Consejo Seccional de la Judicatura del Caquetá</t>
  </si>
  <si>
    <t>Despacho 002 de la Sala Jurisdiccional Disciplinaria del Consejo Seccional de la Judicatura del Caquetá</t>
  </si>
  <si>
    <t>Despacho 001 de la Sala Jurisdiccional Disciplinaria del Consejo Seccional de la Judicatura del Cauca</t>
  </si>
  <si>
    <t>Despacho 002 de la Sala Jurisdiccional Disciplinaria del Consejo Seccional de la Judicatura del Cauca</t>
  </si>
  <si>
    <t>JAVIER ANDRADE GONZALEZ</t>
  </si>
  <si>
    <t>Despacho 001 de la Sala Jurisdiccional Disciplinaria del Consejo Seccional de la Judicatura del Cesar</t>
  </si>
  <si>
    <t>Despacho 002 de la Sala Jurisdiccional Disciplinaria del Consejo Seccional de la Judicatura del Cesar</t>
  </si>
  <si>
    <t>Despacho 001 de la Sala Jurisdiccional Disciplinaria del Consejo Seccional de la Judicatura del Chocó</t>
  </si>
  <si>
    <t>Despacho 002 de la Sala Jurisdiccional Disciplinaria del Consejo Seccional de la Judicatura del Chocó</t>
  </si>
  <si>
    <t>Despacho 001 de la Sala Jurisdiccional Disciplinaria del Consejo Seccional de la Judicatura de Córdoba</t>
  </si>
  <si>
    <t>Despacho 002 de la Sala Jurisdiccional Disciplinaria del Consejo Seccional de la Judicatura de Córdoba</t>
  </si>
  <si>
    <t>Despacho 001 de la Sala Jurisdiccional Disciplinaria del Consejo Seccional de la Judicatura de Cundinamarca</t>
  </si>
  <si>
    <t>Despacho 002 de la Sala Jurisdiccional Disciplinaria del Consejo Seccional de la Judicatura de Cundinamarca</t>
  </si>
  <si>
    <t>Despacho 001 de la Sala Jurisdiccional Disciplinaria del Consejo Seccional de la Judicatura del Huila</t>
  </si>
  <si>
    <t>TERESA ELENA MUNOZ DE CASTRO</t>
  </si>
  <si>
    <t>Despacho 002 de la Sala Jurisdiccional Disciplinaria del Consejo Seccional de la Judicatura del Huila</t>
  </si>
  <si>
    <t>Despacho 001 de la Sala Jurisdiccional Disciplinaria del Consejo Seccional de la Judicatura de La Guajira</t>
  </si>
  <si>
    <t>Despacho 002 de la Sala Jurisdiccional Disciplinaria del Consejo Seccional de la Judicatura de La Guajira</t>
  </si>
  <si>
    <t>Despacho 001 de la Sala Jurisdiccional Disciplinaria del Consejo Seccional de la Judicatura del Magdalena</t>
  </si>
  <si>
    <t>Despacho 002 de la Sala Jurisdiccional Disciplinaria del Consejo Seccional de la Judicatura del Magdalena</t>
  </si>
  <si>
    <t>Despacho 001 de la Sala Jurisdiccional Disciplinaria del Consejo Seccional de la Judicatura del Meta</t>
  </si>
  <si>
    <t>Despacho 002 de la Sala Jurisdiccional Disciplinaria del Consejo Seccional de la Judicatura del Meta</t>
  </si>
  <si>
    <t>Despacho 001 de la Sala Jurisdiccional Disciplinaria del Consejo Seccional de la Judicatura de Nariño</t>
  </si>
  <si>
    <t>Despacho 002 de la Sala Jurisdiccional Disciplinaria del Consejo Seccional de la Judicatura de Nariño</t>
  </si>
  <si>
    <t>Despacho 001 de la Sala Jurisdiccional Disciplinaria del Consejo Seccional de la Judicatura de Norte de Santander</t>
  </si>
  <si>
    <t>Despacho 002 de la Sala Jurisdiccional Disciplinaria del Consejo Seccional de la Judicatura de Norte de Santander</t>
  </si>
  <si>
    <t>Despacho 001 de la Sala Jurisdiccional Disciplinaria del Consejo Seccional de la Judicatura del Quindío</t>
  </si>
  <si>
    <t>Despacho 002 de la Sala Jurisdiccional Disciplinaria del Consejo Seccional de la Judicatura del Quindío</t>
  </si>
  <si>
    <t>Despacho 001 de la Sala Jurisdiccional Disciplinaria del Consejo Seccional de la Judicatura de Risaralda</t>
  </si>
  <si>
    <t>Despacho 002 de la Sala Jurisdiccional Disciplinaria del Consejo Seccional de la Judicatura de Risaralda</t>
  </si>
  <si>
    <t>Despacho 001 de la Sala Jurisdiccional Disciplinaria del Consejo Seccional de la Judicatura de Santander</t>
  </si>
  <si>
    <t>Despacho 002 de la Sala Jurisdiccional Disciplinaria del Consejo Seccional de la Judicatura de Santander</t>
  </si>
  <si>
    <t>Despacho 003 de la Sala Jurisdiccional Disciplinaria del Consejo Seccional de la Judicatura de Santander</t>
  </si>
  <si>
    <t>Despacho 001 de la Sala Jurisdiccional Disciplinaria del Consejo Seccional de la Judicatura de Sucre</t>
  </si>
  <si>
    <t>Despacho 002 de la Sala Jurisdiccional Disciplinaria del Consejo Seccional de la Judicatura de Sucre</t>
  </si>
  <si>
    <t>Despacho 001 de la Sala Jurisdiccional Disciplinaria del Consejo Seccional de la Judicatura del Tolima</t>
  </si>
  <si>
    <t>Despacho 002 de la Sala Jurisdiccional Disciplinaria del Consejo Seccional de la Judicatura del Tolima</t>
  </si>
  <si>
    <t>Despacho 001 de la Sala Jurisdiccional Disciplinaria del Consejo Seccional de la Judicatura del Valle del Cauca</t>
  </si>
  <si>
    <t>Despacho 002 de la Sala Jurisdiccional Disciplinaria del Consejo Seccional de la Judicatura del Valle del Cauca</t>
  </si>
  <si>
    <t>Despacho 003 de la Sala Jurisdiccional Disciplinaria del Consejo Seccional de la Judicatura del Valle del Cauca</t>
  </si>
  <si>
    <t>VICTOR HUMBERTO MARMOLEJO ROLDAN</t>
  </si>
  <si>
    <t>Corte: Enero 26 de 2015</t>
  </si>
  <si>
    <t>Periodo: Enero Diciembre de 2014</t>
  </si>
  <si>
    <t>ESTADÍSTICAS DE MOVIMIENTO DE PROCESOS AÑO 2014 - ENERO A DICIEMBRE</t>
  </si>
  <si>
    <t>COBERTURA</t>
  </si>
  <si>
    <t>Cobertura: 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</si>
</sst>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3"/>
      <name val="Arial"/>
      <family val="2"/>
    </font>
    <font>
      <b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3" fillId="2" borderId="0" xfId="0" applyFont="1" applyFill="1"/>
    <xf numFmtId="164" fontId="3" fillId="2" borderId="0" xfId="0" applyNumberFormat="1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1" fillId="2" borderId="0" xfId="0" applyFont="1" applyFill="1" applyBorder="1"/>
    <xf numFmtId="3" fontId="10" fillId="6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3" fontId="0" fillId="0" borderId="3" xfId="0" applyNumberFormat="1" applyBorder="1"/>
    <xf numFmtId="0" fontId="2" fillId="7" borderId="3" xfId="0" applyFont="1" applyFill="1" applyBorder="1"/>
    <xf numFmtId="3" fontId="2" fillId="7" borderId="3" xfId="0" applyNumberFormat="1" applyFont="1" applyFill="1" applyBorder="1"/>
    <xf numFmtId="0" fontId="2" fillId="8" borderId="3" xfId="0" applyFont="1" applyFill="1" applyBorder="1"/>
    <xf numFmtId="3" fontId="2" fillId="8" borderId="3" xfId="0" applyNumberFormat="1" applyFont="1" applyFill="1" applyBorder="1"/>
    <xf numFmtId="164" fontId="3" fillId="2" borderId="0" xfId="1" applyNumberFormat="1" applyFont="1" applyFill="1"/>
    <xf numFmtId="164" fontId="0" fillId="0" borderId="3" xfId="1" applyNumberFormat="1" applyFont="1" applyBorder="1"/>
    <xf numFmtId="164" fontId="2" fillId="7" borderId="3" xfId="1" applyNumberFormat="1" applyFont="1" applyFill="1" applyBorder="1"/>
    <xf numFmtId="164" fontId="2" fillId="8" borderId="3" xfId="1" applyNumberFormat="1" applyFont="1" applyFill="1" applyBorder="1"/>
    <xf numFmtId="164" fontId="0" fillId="0" borderId="0" xfId="1" applyNumberFormat="1" applyFont="1"/>
    <xf numFmtId="0" fontId="4" fillId="2" borderId="0" xfId="0" applyFont="1" applyFill="1" applyAlignment="1">
      <alignment horizontal="right" vertical="center"/>
    </xf>
    <xf numFmtId="0" fontId="4" fillId="2" borderId="0" xfId="2" applyFont="1" applyFill="1" applyAlignment="1">
      <alignment horizontal="right" vertical="center"/>
    </xf>
    <xf numFmtId="0" fontId="0" fillId="0" borderId="3" xfId="0" applyBorder="1" applyAlignment="1">
      <alignment wrapText="1"/>
    </xf>
    <xf numFmtId="0" fontId="2" fillId="7" borderId="3" xfId="0" applyFont="1" applyFill="1" applyBorder="1" applyAlignment="1">
      <alignment wrapText="1"/>
    </xf>
    <xf numFmtId="9" fontId="0" fillId="0" borderId="7" xfId="1" applyNumberFormat="1" applyFont="1" applyBorder="1"/>
    <xf numFmtId="9" fontId="0" fillId="0" borderId="8" xfId="1" applyNumberFormat="1" applyFont="1" applyBorder="1"/>
    <xf numFmtId="164" fontId="0" fillId="0" borderId="0" xfId="0" applyNumberFormat="1"/>
    <xf numFmtId="9" fontId="3" fillId="2" borderId="0" xfId="0" applyNumberFormat="1" applyFont="1" applyFill="1"/>
    <xf numFmtId="9" fontId="2" fillId="7" borderId="3" xfId="1" applyNumberFormat="1" applyFont="1" applyFill="1" applyBorder="1"/>
    <xf numFmtId="9" fontId="2" fillId="8" borderId="3" xfId="1" applyNumberFormat="1" applyFont="1" applyFill="1" applyBorder="1"/>
    <xf numFmtId="9" fontId="0" fillId="0" borderId="0" xfId="0" applyNumberFormat="1"/>
    <xf numFmtId="9" fontId="12" fillId="4" borderId="5" xfId="0" applyNumberFormat="1" applyFont="1" applyFill="1" applyBorder="1" applyAlignment="1">
      <alignment horizontal="center" vertical="center" wrapText="1"/>
    </xf>
    <xf numFmtId="9" fontId="12" fillId="4" borderId="6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164" fontId="9" fillId="4" borderId="4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57150</xdr:rowOff>
    </xdr:from>
    <xdr:to>
      <xdr:col>0</xdr:col>
      <xdr:colOff>1400175</xdr:colOff>
      <xdr:row>6</xdr:row>
      <xdr:rowOff>142875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9675" y="57150"/>
          <a:ext cx="9525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showGridLines="0" tabSelected="1" zoomScaleNormal="100" workbookViewId="0"/>
  </sheetViews>
  <sheetFormatPr baseColWidth="10" defaultRowHeight="15" x14ac:dyDescent="0.25"/>
  <cols>
    <col min="1" max="1" width="22.85546875" customWidth="1"/>
    <col min="2" max="2" width="58" customWidth="1"/>
    <col min="3" max="3" width="38.28515625" customWidth="1"/>
    <col min="4" max="4" width="12.28515625" customWidth="1"/>
    <col min="5" max="5" width="14.85546875" customWidth="1"/>
    <col min="12" max="12" width="11.42578125" style="18"/>
    <col min="13" max="13" width="11.42578125" style="29"/>
  </cols>
  <sheetData>
    <row r="1" spans="1:13" s="1" customFormat="1" ht="12.75" x14ac:dyDescent="0.2">
      <c r="J1" s="2"/>
      <c r="K1" s="2"/>
      <c r="L1" s="14"/>
      <c r="M1" s="26"/>
    </row>
    <row r="2" spans="1:13" s="1" customFormat="1" ht="12.75" x14ac:dyDescent="0.2">
      <c r="B2" s="19" t="s">
        <v>0</v>
      </c>
      <c r="J2" s="2"/>
      <c r="K2" s="2"/>
      <c r="L2" s="14"/>
      <c r="M2" s="26"/>
    </row>
    <row r="3" spans="1:13" s="1" customFormat="1" ht="12.75" x14ac:dyDescent="0.2">
      <c r="B3" s="19" t="s">
        <v>1</v>
      </c>
      <c r="J3" s="2"/>
      <c r="K3" s="2"/>
      <c r="L3" s="14"/>
      <c r="M3" s="26"/>
    </row>
    <row r="4" spans="1:13" s="1" customFormat="1" ht="12.75" x14ac:dyDescent="0.2">
      <c r="B4" s="20" t="s">
        <v>2</v>
      </c>
      <c r="J4" s="2"/>
      <c r="K4" s="2"/>
      <c r="L4" s="14"/>
      <c r="M4" s="26"/>
    </row>
    <row r="5" spans="1:13" s="1" customFormat="1" ht="12.75" x14ac:dyDescent="0.2">
      <c r="A5" s="3"/>
      <c r="J5" s="2"/>
      <c r="K5" s="2"/>
      <c r="L5" s="14"/>
      <c r="M5" s="26"/>
    </row>
    <row r="6" spans="1:13" s="1" customFormat="1" ht="12.75" x14ac:dyDescent="0.2">
      <c r="J6" s="2"/>
      <c r="K6" s="2"/>
      <c r="L6" s="14"/>
      <c r="M6" s="26"/>
    </row>
    <row r="7" spans="1:13" s="1" customFormat="1" ht="12.75" x14ac:dyDescent="0.2">
      <c r="J7" s="2"/>
      <c r="K7" s="2"/>
      <c r="L7" s="14"/>
      <c r="M7" s="26"/>
    </row>
    <row r="8" spans="1:13" s="1" customFormat="1" ht="12.75" x14ac:dyDescent="0.2">
      <c r="J8" s="2"/>
      <c r="K8" s="2"/>
      <c r="L8" s="14"/>
      <c r="M8" s="26"/>
    </row>
    <row r="9" spans="1:13" s="1" customFormat="1" ht="12.75" x14ac:dyDescent="0.2">
      <c r="A9" s="4" t="s">
        <v>187</v>
      </c>
      <c r="C9" s="4"/>
      <c r="J9" s="2"/>
      <c r="K9" s="2"/>
      <c r="L9" s="14"/>
      <c r="M9" s="26"/>
    </row>
    <row r="10" spans="1:13" s="1" customFormat="1" ht="12.75" x14ac:dyDescent="0.2">
      <c r="A10" s="5" t="s">
        <v>5</v>
      </c>
      <c r="C10" s="4"/>
      <c r="J10" s="2"/>
      <c r="K10" s="2"/>
      <c r="L10" s="14"/>
      <c r="M10" s="26"/>
    </row>
    <row r="11" spans="1:13" s="1" customFormat="1" ht="12.75" x14ac:dyDescent="0.2">
      <c r="A11" s="5" t="s">
        <v>6</v>
      </c>
      <c r="C11" s="4"/>
      <c r="J11" s="2"/>
      <c r="K11" s="2"/>
      <c r="L11" s="14"/>
      <c r="M11" s="26"/>
    </row>
    <row r="12" spans="1:13" s="1" customFormat="1" ht="12.75" x14ac:dyDescent="0.2">
      <c r="A12" s="5" t="s">
        <v>3</v>
      </c>
      <c r="C12" s="4"/>
      <c r="J12" s="2"/>
      <c r="K12" s="2"/>
      <c r="L12" s="14"/>
      <c r="M12" s="26"/>
    </row>
    <row r="13" spans="1:13" s="1" customFormat="1" ht="12.75" x14ac:dyDescent="0.2">
      <c r="A13" s="5"/>
      <c r="J13" s="2"/>
      <c r="K13" s="2"/>
      <c r="L13" s="14"/>
      <c r="M13" s="26"/>
    </row>
    <row r="14" spans="1:13" s="1" customFormat="1" ht="12.75" x14ac:dyDescent="0.2">
      <c r="A14" s="5"/>
      <c r="J14" s="2"/>
      <c r="K14" s="2"/>
      <c r="L14" s="14"/>
      <c r="M14" s="26"/>
    </row>
    <row r="15" spans="1:13" s="1" customFormat="1" ht="57.75" customHeight="1" thickBot="1" x14ac:dyDescent="0.25">
      <c r="A15" s="35" t="s">
        <v>4</v>
      </c>
      <c r="B15" s="35"/>
      <c r="C15" s="35"/>
      <c r="D15" s="35"/>
      <c r="E15" s="35"/>
      <c r="G15" s="35"/>
      <c r="H15" s="35"/>
      <c r="I15" s="35"/>
      <c r="J15" s="35"/>
      <c r="K15" s="35"/>
      <c r="L15" s="14"/>
      <c r="M15" s="26"/>
    </row>
    <row r="16" spans="1:13" ht="25.5" customHeight="1" thickBot="1" x14ac:dyDescent="0.3">
      <c r="A16" s="36" t="s">
        <v>7</v>
      </c>
      <c r="B16" s="36" t="s">
        <v>8</v>
      </c>
      <c r="C16" s="36" t="s">
        <v>9</v>
      </c>
      <c r="D16" s="36" t="s">
        <v>10</v>
      </c>
      <c r="E16" s="36" t="s">
        <v>11</v>
      </c>
      <c r="F16" s="36" t="s">
        <v>12</v>
      </c>
      <c r="G16" s="36" t="s">
        <v>13</v>
      </c>
      <c r="H16" s="32" t="s">
        <v>14</v>
      </c>
      <c r="I16" s="32"/>
      <c r="J16" s="32" t="s">
        <v>15</v>
      </c>
      <c r="K16" s="32"/>
      <c r="L16" s="33" t="s">
        <v>16</v>
      </c>
      <c r="M16" s="30" t="s">
        <v>188</v>
      </c>
    </row>
    <row r="17" spans="1:15" ht="25.5" customHeight="1" thickBot="1" x14ac:dyDescent="0.3">
      <c r="A17" s="37"/>
      <c r="B17" s="37"/>
      <c r="C17" s="37"/>
      <c r="D17" s="37"/>
      <c r="E17" s="37"/>
      <c r="F17" s="37"/>
      <c r="G17" s="37"/>
      <c r="H17" s="7" t="s">
        <v>17</v>
      </c>
      <c r="I17" s="7" t="s">
        <v>18</v>
      </c>
      <c r="J17" s="7" t="s">
        <v>17</v>
      </c>
      <c r="K17" s="7" t="s">
        <v>18</v>
      </c>
      <c r="L17" s="34"/>
      <c r="M17" s="31"/>
    </row>
    <row r="18" spans="1:15" ht="30" x14ac:dyDescent="0.25">
      <c r="A18" s="8" t="s">
        <v>19</v>
      </c>
      <c r="B18" s="21" t="s">
        <v>120</v>
      </c>
      <c r="C18" s="8" t="s">
        <v>68</v>
      </c>
      <c r="D18" s="9">
        <v>12.006578947368421</v>
      </c>
      <c r="E18" s="9">
        <v>981</v>
      </c>
      <c r="F18" s="9">
        <v>709</v>
      </c>
      <c r="G18" s="9">
        <v>646</v>
      </c>
      <c r="H18" s="9">
        <v>77.041095890410944</v>
      </c>
      <c r="I18" s="9">
        <v>4.6641095890410957</v>
      </c>
      <c r="J18" s="9">
        <v>54.553424657534244</v>
      </c>
      <c r="K18" s="9">
        <v>4.4975342465753423</v>
      </c>
      <c r="L18" s="15">
        <v>0.72273190621814476</v>
      </c>
      <c r="M18" s="23">
        <f>+D18/12</f>
        <v>1.0005482456140351</v>
      </c>
      <c r="N18" s="18"/>
      <c r="O18" s="25"/>
    </row>
    <row r="19" spans="1:15" ht="30" x14ac:dyDescent="0.25">
      <c r="A19" s="8" t="s">
        <v>19</v>
      </c>
      <c r="B19" s="21" t="s">
        <v>121</v>
      </c>
      <c r="C19" s="8" t="s">
        <v>69</v>
      </c>
      <c r="D19" s="9">
        <v>12.006578947368421</v>
      </c>
      <c r="E19" s="9">
        <v>1026</v>
      </c>
      <c r="F19" s="9">
        <v>670</v>
      </c>
      <c r="G19" s="9">
        <v>638</v>
      </c>
      <c r="H19" s="9">
        <v>80.539178082191768</v>
      </c>
      <c r="I19" s="9">
        <v>4.9139726027397259</v>
      </c>
      <c r="J19" s="9">
        <v>50.972054794520545</v>
      </c>
      <c r="K19" s="9">
        <v>4.8306849315068492</v>
      </c>
      <c r="L19" s="15">
        <v>0.65302144249512672</v>
      </c>
      <c r="M19" s="24">
        <f>+D19/12</f>
        <v>1.0005482456140351</v>
      </c>
      <c r="N19" s="18"/>
      <c r="O19" s="25"/>
    </row>
    <row r="20" spans="1:15" ht="30" x14ac:dyDescent="0.25">
      <c r="A20" s="8" t="s">
        <v>19</v>
      </c>
      <c r="B20" s="21" t="s">
        <v>122</v>
      </c>
      <c r="C20" s="8" t="s">
        <v>70</v>
      </c>
      <c r="D20" s="9">
        <v>12.006578947368423</v>
      </c>
      <c r="E20" s="9">
        <v>933</v>
      </c>
      <c r="F20" s="9">
        <v>763</v>
      </c>
      <c r="G20" s="9">
        <v>694</v>
      </c>
      <c r="H20" s="9">
        <v>73.626301369863015</v>
      </c>
      <c r="I20" s="9">
        <v>4.0810958904109587</v>
      </c>
      <c r="J20" s="9">
        <v>59.633972602739732</v>
      </c>
      <c r="K20" s="9">
        <v>3.9145205479452052</v>
      </c>
      <c r="L20" s="15">
        <v>0.81779206859592712</v>
      </c>
      <c r="M20" s="24">
        <f t="shared" ref="M20:M83" si="0">+D20/12</f>
        <v>1.0005482456140353</v>
      </c>
      <c r="N20" s="18"/>
      <c r="O20" s="25"/>
    </row>
    <row r="21" spans="1:15" x14ac:dyDescent="0.25">
      <c r="A21" s="10" t="s">
        <v>20</v>
      </c>
      <c r="B21" s="22"/>
      <c r="C21" s="10"/>
      <c r="D21" s="11">
        <v>12.006578947368419</v>
      </c>
      <c r="E21" s="11">
        <v>2940</v>
      </c>
      <c r="F21" s="11">
        <v>2142</v>
      </c>
      <c r="G21" s="11">
        <v>1978</v>
      </c>
      <c r="H21" s="11">
        <v>77.06885844748858</v>
      </c>
      <c r="I21" s="11">
        <v>4.553059360730594</v>
      </c>
      <c r="J21" s="11">
        <v>55.053150684931502</v>
      </c>
      <c r="K21" s="11">
        <v>4.4142465753424656</v>
      </c>
      <c r="L21" s="16">
        <v>0.72857142857142854</v>
      </c>
      <c r="M21" s="27">
        <f t="shared" si="0"/>
        <v>1.0005482456140349</v>
      </c>
      <c r="N21" s="18"/>
      <c r="O21" s="25"/>
    </row>
    <row r="22" spans="1:15" ht="30" x14ac:dyDescent="0.25">
      <c r="A22" s="8" t="s">
        <v>21</v>
      </c>
      <c r="B22" s="21" t="s">
        <v>123</v>
      </c>
      <c r="C22" s="8" t="s">
        <v>71</v>
      </c>
      <c r="D22" s="9">
        <v>12.006578947368421</v>
      </c>
      <c r="E22" s="9">
        <v>410</v>
      </c>
      <c r="F22" s="9">
        <v>540</v>
      </c>
      <c r="G22" s="9">
        <v>828</v>
      </c>
      <c r="H22" s="9">
        <v>29.900273972602733</v>
      </c>
      <c r="I22" s="9">
        <v>4.2476712328767121</v>
      </c>
      <c r="J22" s="9">
        <v>41.144109589041093</v>
      </c>
      <c r="K22" s="9">
        <v>3.8312328767123289</v>
      </c>
      <c r="L22" s="15">
        <v>1.3170731707317074</v>
      </c>
      <c r="M22" s="24">
        <f t="shared" si="0"/>
        <v>1.0005482456140351</v>
      </c>
      <c r="N22" s="18"/>
      <c r="O22" s="25"/>
    </row>
    <row r="23" spans="1:15" ht="30" x14ac:dyDescent="0.25">
      <c r="A23" s="8" t="s">
        <v>21</v>
      </c>
      <c r="B23" s="21" t="s">
        <v>124</v>
      </c>
      <c r="C23" s="8" t="s">
        <v>72</v>
      </c>
      <c r="D23" s="9">
        <v>12.006578947368421</v>
      </c>
      <c r="E23" s="9">
        <v>458</v>
      </c>
      <c r="F23" s="9">
        <v>593</v>
      </c>
      <c r="G23" s="9">
        <v>809</v>
      </c>
      <c r="H23" s="9">
        <v>32.73205479452055</v>
      </c>
      <c r="I23" s="9">
        <v>5.4136986301369863</v>
      </c>
      <c r="J23" s="9">
        <v>45.475068493150687</v>
      </c>
      <c r="K23" s="9">
        <v>3.9145205479452052</v>
      </c>
      <c r="L23" s="15">
        <v>1.294759825327511</v>
      </c>
      <c r="M23" s="24">
        <f t="shared" si="0"/>
        <v>1.0005482456140351</v>
      </c>
      <c r="N23" s="18"/>
      <c r="O23" s="25"/>
    </row>
    <row r="24" spans="1:15" ht="30" x14ac:dyDescent="0.25">
      <c r="A24" s="8" t="s">
        <v>21</v>
      </c>
      <c r="B24" s="21" t="s">
        <v>125</v>
      </c>
      <c r="C24" s="8" t="s">
        <v>126</v>
      </c>
      <c r="D24" s="9">
        <v>12.006578947368423</v>
      </c>
      <c r="E24" s="9">
        <v>408</v>
      </c>
      <c r="F24" s="9">
        <v>567</v>
      </c>
      <c r="G24" s="9">
        <v>771</v>
      </c>
      <c r="H24" s="9">
        <v>29.067397260273975</v>
      </c>
      <c r="I24" s="9">
        <v>4.9139726027397259</v>
      </c>
      <c r="J24" s="9">
        <v>42.809863013698632</v>
      </c>
      <c r="K24" s="9">
        <v>4.4142465753424656</v>
      </c>
      <c r="L24" s="15">
        <v>1.3897058823529411</v>
      </c>
      <c r="M24" s="24">
        <f t="shared" si="0"/>
        <v>1.0005482456140353</v>
      </c>
      <c r="N24" s="18"/>
      <c r="O24" s="25"/>
    </row>
    <row r="25" spans="1:15" x14ac:dyDescent="0.25">
      <c r="A25" s="10" t="s">
        <v>22</v>
      </c>
      <c r="B25" s="22"/>
      <c r="C25" s="10"/>
      <c r="D25" s="11">
        <v>12.006578947368419</v>
      </c>
      <c r="E25" s="11">
        <v>1276</v>
      </c>
      <c r="F25" s="11">
        <v>1700</v>
      </c>
      <c r="G25" s="11">
        <v>2408</v>
      </c>
      <c r="H25" s="11">
        <v>30.566575342465754</v>
      </c>
      <c r="I25" s="11">
        <v>4.8584474885844751</v>
      </c>
      <c r="J25" s="11">
        <v>43.143013698630135</v>
      </c>
      <c r="K25" s="11">
        <v>4.0533333333333337</v>
      </c>
      <c r="L25" s="16">
        <v>1.3322884012539185</v>
      </c>
      <c r="M25" s="27">
        <f t="shared" si="0"/>
        <v>1.0005482456140349</v>
      </c>
      <c r="N25" s="18"/>
      <c r="O25" s="25"/>
    </row>
    <row r="26" spans="1:15" ht="30" x14ac:dyDescent="0.25">
      <c r="A26" s="8" t="s">
        <v>23</v>
      </c>
      <c r="B26" s="21" t="s">
        <v>127</v>
      </c>
      <c r="C26" s="8" t="s">
        <v>73</v>
      </c>
      <c r="D26" s="9">
        <v>12.006578947368421</v>
      </c>
      <c r="E26" s="9">
        <v>844</v>
      </c>
      <c r="F26" s="9">
        <v>1081</v>
      </c>
      <c r="G26" s="9">
        <v>365</v>
      </c>
      <c r="H26" s="9">
        <v>55.469589041095894</v>
      </c>
      <c r="I26" s="9">
        <v>14.825205479452055</v>
      </c>
      <c r="J26" s="9">
        <v>77.790684931506846</v>
      </c>
      <c r="K26" s="9">
        <v>12.243287671232876</v>
      </c>
      <c r="L26" s="15">
        <v>1.2808056872037914</v>
      </c>
      <c r="M26" s="24">
        <f t="shared" si="0"/>
        <v>1.0005482456140351</v>
      </c>
      <c r="N26" s="18"/>
      <c r="O26" s="25"/>
    </row>
    <row r="27" spans="1:15" ht="30" x14ac:dyDescent="0.25">
      <c r="A27" s="8" t="s">
        <v>23</v>
      </c>
      <c r="B27" s="21" t="s">
        <v>128</v>
      </c>
      <c r="C27" s="8" t="s">
        <v>74</v>
      </c>
      <c r="D27" s="9">
        <v>12.006578947368421</v>
      </c>
      <c r="E27" s="9">
        <v>855</v>
      </c>
      <c r="F27" s="9">
        <v>953</v>
      </c>
      <c r="G27" s="9">
        <v>473</v>
      </c>
      <c r="H27" s="9">
        <v>56.469041095890411</v>
      </c>
      <c r="I27" s="9">
        <v>14.741917808219178</v>
      </c>
      <c r="J27" s="9">
        <v>66.963287671232877</v>
      </c>
      <c r="K27" s="9">
        <v>12.409863013698629</v>
      </c>
      <c r="L27" s="15">
        <v>1.1146198830409357</v>
      </c>
      <c r="M27" s="24">
        <f t="shared" si="0"/>
        <v>1.0005482456140351</v>
      </c>
      <c r="N27" s="18"/>
      <c r="O27" s="25"/>
    </row>
    <row r="28" spans="1:15" ht="30" x14ac:dyDescent="0.25">
      <c r="A28" s="8" t="s">
        <v>23</v>
      </c>
      <c r="B28" s="21" t="s">
        <v>129</v>
      </c>
      <c r="C28" s="8" t="s">
        <v>103</v>
      </c>
      <c r="D28" s="9">
        <v>12.006578947368421</v>
      </c>
      <c r="E28" s="9">
        <v>800</v>
      </c>
      <c r="F28" s="9">
        <v>1044</v>
      </c>
      <c r="G28" s="9">
        <v>463</v>
      </c>
      <c r="H28" s="9">
        <v>53.304109589041097</v>
      </c>
      <c r="I28" s="9">
        <v>13.326027397260274</v>
      </c>
      <c r="J28" s="9">
        <v>75.458630136986301</v>
      </c>
      <c r="K28" s="9">
        <v>11.493698630136986</v>
      </c>
      <c r="L28" s="15">
        <v>1.3049999999999999</v>
      </c>
      <c r="M28" s="24">
        <f t="shared" si="0"/>
        <v>1.0005482456140351</v>
      </c>
      <c r="N28" s="18"/>
      <c r="O28" s="25"/>
    </row>
    <row r="29" spans="1:15" ht="30" x14ac:dyDescent="0.25">
      <c r="A29" s="8" t="s">
        <v>23</v>
      </c>
      <c r="B29" s="21" t="s">
        <v>130</v>
      </c>
      <c r="C29" s="8" t="s">
        <v>131</v>
      </c>
      <c r="D29" s="9">
        <v>12.006578947368421</v>
      </c>
      <c r="E29" s="9">
        <v>851</v>
      </c>
      <c r="F29" s="9">
        <v>945</v>
      </c>
      <c r="G29" s="9">
        <v>619</v>
      </c>
      <c r="H29" s="9">
        <v>56.219178082191775</v>
      </c>
      <c r="I29" s="9">
        <v>14.658630136986302</v>
      </c>
      <c r="J29" s="9">
        <v>66.380273972602751</v>
      </c>
      <c r="K29" s="9">
        <v>12.326575342465754</v>
      </c>
      <c r="L29" s="15">
        <v>1.1104582843713278</v>
      </c>
      <c r="M29" s="24">
        <f t="shared" si="0"/>
        <v>1.0005482456140351</v>
      </c>
      <c r="N29" s="18"/>
      <c r="O29" s="25"/>
    </row>
    <row r="30" spans="1:15" ht="30" x14ac:dyDescent="0.25">
      <c r="A30" s="8" t="s">
        <v>23</v>
      </c>
      <c r="B30" s="21" t="s">
        <v>132</v>
      </c>
      <c r="C30" s="8" t="s">
        <v>76</v>
      </c>
      <c r="D30" s="9">
        <v>8.9802631578947381</v>
      </c>
      <c r="E30" s="9">
        <v>499</v>
      </c>
      <c r="F30" s="9">
        <v>641</v>
      </c>
      <c r="G30" s="9">
        <v>449</v>
      </c>
      <c r="H30" s="9">
        <v>49.553113553113548</v>
      </c>
      <c r="I30" s="9">
        <v>6.0131868131868123</v>
      </c>
      <c r="J30" s="9">
        <v>65.365567765567747</v>
      </c>
      <c r="K30" s="9">
        <v>6.0131868131868123</v>
      </c>
      <c r="L30" s="15">
        <v>1.2845691382765532</v>
      </c>
      <c r="M30" s="24">
        <f t="shared" si="0"/>
        <v>0.7483552631578948</v>
      </c>
      <c r="N30" s="18"/>
      <c r="O30" s="25"/>
    </row>
    <row r="31" spans="1:15" ht="30" x14ac:dyDescent="0.25">
      <c r="A31" s="8" t="s">
        <v>23</v>
      </c>
      <c r="B31" s="21" t="s">
        <v>133</v>
      </c>
      <c r="C31" s="8" t="s">
        <v>77</v>
      </c>
      <c r="D31" s="9">
        <v>12.006578947368419</v>
      </c>
      <c r="E31" s="9">
        <v>836</v>
      </c>
      <c r="F31" s="9">
        <v>814</v>
      </c>
      <c r="G31" s="9">
        <v>450</v>
      </c>
      <c r="H31" s="9">
        <v>55.552876712328768</v>
      </c>
      <c r="I31" s="9">
        <v>14.075616438356164</v>
      </c>
      <c r="J31" s="9">
        <v>55.969315068493145</v>
      </c>
      <c r="K31" s="9">
        <v>11.826849315068493</v>
      </c>
      <c r="L31" s="15">
        <v>0.97368421052631582</v>
      </c>
      <c r="M31" s="24">
        <f t="shared" si="0"/>
        <v>1.0005482456140349</v>
      </c>
      <c r="N31" s="18"/>
      <c r="O31" s="25"/>
    </row>
    <row r="32" spans="1:15" ht="30" x14ac:dyDescent="0.25">
      <c r="A32" s="8" t="s">
        <v>23</v>
      </c>
      <c r="B32" s="21" t="s">
        <v>134</v>
      </c>
      <c r="C32" s="8" t="s">
        <v>135</v>
      </c>
      <c r="D32" s="9">
        <v>8.9802631578947381</v>
      </c>
      <c r="E32" s="9">
        <v>635</v>
      </c>
      <c r="F32" s="9">
        <v>652</v>
      </c>
      <c r="G32" s="9">
        <v>440</v>
      </c>
      <c r="H32" s="9">
        <v>63.806593406593393</v>
      </c>
      <c r="I32" s="9">
        <v>6.9040293040293035</v>
      </c>
      <c r="J32" s="9">
        <v>67.704029304029291</v>
      </c>
      <c r="K32" s="9">
        <v>4.8996336996336991</v>
      </c>
      <c r="L32" s="15">
        <v>1.0267716535433071</v>
      </c>
      <c r="M32" s="24">
        <f t="shared" si="0"/>
        <v>0.7483552631578948</v>
      </c>
      <c r="N32" s="18"/>
      <c r="O32" s="25"/>
    </row>
    <row r="33" spans="1:15" ht="30" x14ac:dyDescent="0.25">
      <c r="A33" s="8" t="s">
        <v>23</v>
      </c>
      <c r="B33" s="21" t="s">
        <v>136</v>
      </c>
      <c r="C33" s="8" t="s">
        <v>115</v>
      </c>
      <c r="D33" s="9">
        <v>8.9802631578947381</v>
      </c>
      <c r="E33" s="9">
        <v>614</v>
      </c>
      <c r="F33" s="9">
        <v>734</v>
      </c>
      <c r="G33" s="9">
        <v>340</v>
      </c>
      <c r="H33" s="9">
        <v>61.913553113553107</v>
      </c>
      <c r="I33" s="9">
        <v>6.4586080586080579</v>
      </c>
      <c r="J33" s="9">
        <v>75.387545787545776</v>
      </c>
      <c r="K33" s="9">
        <v>6.347252747252746</v>
      </c>
      <c r="L33" s="15">
        <v>1.1954397394136809</v>
      </c>
      <c r="M33" s="24">
        <f t="shared" si="0"/>
        <v>0.7483552631578948</v>
      </c>
      <c r="N33" s="18"/>
      <c r="O33" s="25"/>
    </row>
    <row r="34" spans="1:15" x14ac:dyDescent="0.25">
      <c r="A34" s="10" t="s">
        <v>24</v>
      </c>
      <c r="B34" s="22"/>
      <c r="C34" s="10"/>
      <c r="D34" s="11">
        <v>10.76044891640867</v>
      </c>
      <c r="E34" s="11">
        <v>5934</v>
      </c>
      <c r="F34" s="11">
        <v>6864</v>
      </c>
      <c r="G34" s="11">
        <v>3599</v>
      </c>
      <c r="H34" s="11">
        <v>56.536006824226</v>
      </c>
      <c r="I34" s="11">
        <v>11.37540267951227</v>
      </c>
      <c r="J34" s="11">
        <v>68.877416829745584</v>
      </c>
      <c r="K34" s="11">
        <v>9.6950434040844975</v>
      </c>
      <c r="L34" s="16">
        <v>1.1567239635995956</v>
      </c>
      <c r="M34" s="27">
        <f t="shared" si="0"/>
        <v>0.89670407636738914</v>
      </c>
      <c r="N34" s="18"/>
      <c r="O34" s="25"/>
    </row>
    <row r="35" spans="1:15" ht="30" x14ac:dyDescent="0.25">
      <c r="A35" s="8" t="s">
        <v>25</v>
      </c>
      <c r="B35" s="21" t="s">
        <v>137</v>
      </c>
      <c r="C35" s="8" t="s">
        <v>116</v>
      </c>
      <c r="D35" s="9">
        <v>12.006578947368423</v>
      </c>
      <c r="E35" s="9">
        <v>614</v>
      </c>
      <c r="F35" s="9">
        <v>562</v>
      </c>
      <c r="G35" s="9">
        <v>608</v>
      </c>
      <c r="H35" s="9">
        <v>47.807123287671232</v>
      </c>
      <c r="I35" s="9">
        <v>3.3315068493150686</v>
      </c>
      <c r="J35" s="9">
        <v>43.226301369863009</v>
      </c>
      <c r="K35" s="9">
        <v>3.5813698630136988</v>
      </c>
      <c r="L35" s="15">
        <v>0.91530944625407162</v>
      </c>
      <c r="M35" s="24">
        <f t="shared" si="0"/>
        <v>1.0005482456140353</v>
      </c>
      <c r="N35" s="18"/>
      <c r="O35" s="25"/>
    </row>
    <row r="36" spans="1:15" ht="30" x14ac:dyDescent="0.25">
      <c r="A36" s="8" t="s">
        <v>25</v>
      </c>
      <c r="B36" s="21" t="s">
        <v>138</v>
      </c>
      <c r="C36" s="8" t="s">
        <v>78</v>
      </c>
      <c r="D36" s="9">
        <v>12.006578947368421</v>
      </c>
      <c r="E36" s="9">
        <v>641</v>
      </c>
      <c r="F36" s="9">
        <v>616</v>
      </c>
      <c r="G36" s="9">
        <v>554</v>
      </c>
      <c r="H36" s="9">
        <v>49.806027397260273</v>
      </c>
      <c r="I36" s="9">
        <v>3.5813698630136988</v>
      </c>
      <c r="J36" s="9">
        <v>47.557260273972602</v>
      </c>
      <c r="K36" s="9">
        <v>3.7479452054794522</v>
      </c>
      <c r="L36" s="15">
        <v>0.96099843993759748</v>
      </c>
      <c r="M36" s="24">
        <f t="shared" si="0"/>
        <v>1.0005482456140351</v>
      </c>
      <c r="N36" s="18"/>
      <c r="O36" s="25"/>
    </row>
    <row r="37" spans="1:15" x14ac:dyDescent="0.25">
      <c r="A37" s="10" t="s">
        <v>26</v>
      </c>
      <c r="B37" s="22"/>
      <c r="C37" s="10"/>
      <c r="D37" s="11">
        <v>12.006578947368423</v>
      </c>
      <c r="E37" s="11">
        <v>1255</v>
      </c>
      <c r="F37" s="11">
        <v>1178</v>
      </c>
      <c r="G37" s="11">
        <v>1162</v>
      </c>
      <c r="H37" s="11">
        <v>48.806575342465749</v>
      </c>
      <c r="I37" s="11">
        <v>3.4564383561643837</v>
      </c>
      <c r="J37" s="11">
        <v>45.391780821917806</v>
      </c>
      <c r="K37" s="11">
        <v>3.6646575342465755</v>
      </c>
      <c r="L37" s="16">
        <v>0.93864541832669324</v>
      </c>
      <c r="M37" s="27">
        <f t="shared" si="0"/>
        <v>1.0005482456140353</v>
      </c>
      <c r="N37" s="18"/>
      <c r="O37" s="25"/>
    </row>
    <row r="38" spans="1:15" ht="30" x14ac:dyDescent="0.25">
      <c r="A38" s="8" t="s">
        <v>27</v>
      </c>
      <c r="B38" s="21" t="s">
        <v>139</v>
      </c>
      <c r="C38" s="8" t="s">
        <v>79</v>
      </c>
      <c r="D38" s="9">
        <v>12.006578947368421</v>
      </c>
      <c r="E38" s="9">
        <v>316</v>
      </c>
      <c r="F38" s="9">
        <v>552</v>
      </c>
      <c r="G38" s="9">
        <v>741</v>
      </c>
      <c r="H38" s="9">
        <v>25.152876712328766</v>
      </c>
      <c r="I38" s="9">
        <v>1.1660273972602739</v>
      </c>
      <c r="J38" s="9">
        <v>44.808767123287666</v>
      </c>
      <c r="K38" s="9">
        <v>1.1660273972602739</v>
      </c>
      <c r="L38" s="15">
        <v>1.7468354430379747</v>
      </c>
      <c r="M38" s="24">
        <f t="shared" si="0"/>
        <v>1.0005482456140351</v>
      </c>
      <c r="N38" s="18"/>
      <c r="O38" s="25"/>
    </row>
    <row r="39" spans="1:15" ht="30" x14ac:dyDescent="0.25">
      <c r="A39" s="8" t="s">
        <v>27</v>
      </c>
      <c r="B39" s="21" t="s">
        <v>140</v>
      </c>
      <c r="C39" s="8" t="s">
        <v>141</v>
      </c>
      <c r="D39" s="9">
        <v>12.006578947368421</v>
      </c>
      <c r="E39" s="9">
        <v>424</v>
      </c>
      <c r="F39" s="9">
        <v>601</v>
      </c>
      <c r="G39" s="9">
        <v>1177</v>
      </c>
      <c r="H39" s="9">
        <v>33.398356164383557</v>
      </c>
      <c r="I39" s="9">
        <v>1.9156164383561645</v>
      </c>
      <c r="J39" s="9">
        <v>47.97369863013698</v>
      </c>
      <c r="K39" s="9">
        <v>2.0821917808219177</v>
      </c>
      <c r="L39" s="15">
        <v>1.4174528301886793</v>
      </c>
      <c r="M39" s="24">
        <f t="shared" si="0"/>
        <v>1.0005482456140351</v>
      </c>
      <c r="N39" s="18"/>
      <c r="O39" s="25"/>
    </row>
    <row r="40" spans="1:15" x14ac:dyDescent="0.25">
      <c r="A40" s="10" t="s">
        <v>28</v>
      </c>
      <c r="B40" s="22"/>
      <c r="C40" s="10"/>
      <c r="D40" s="11">
        <v>12.006578947368423</v>
      </c>
      <c r="E40" s="11">
        <v>740</v>
      </c>
      <c r="F40" s="11">
        <v>1153</v>
      </c>
      <c r="G40" s="11">
        <v>1918</v>
      </c>
      <c r="H40" s="11">
        <v>29.27561643835616</v>
      </c>
      <c r="I40" s="11">
        <v>1.5408219178082192</v>
      </c>
      <c r="J40" s="11">
        <v>46.391232876712323</v>
      </c>
      <c r="K40" s="11">
        <v>1.6241095890410957</v>
      </c>
      <c r="L40" s="16">
        <v>1.5581081081081081</v>
      </c>
      <c r="M40" s="27">
        <f t="shared" si="0"/>
        <v>1.0005482456140353</v>
      </c>
      <c r="N40" s="18"/>
      <c r="O40" s="25"/>
    </row>
    <row r="41" spans="1:15" ht="30" x14ac:dyDescent="0.25">
      <c r="A41" s="8" t="s">
        <v>29</v>
      </c>
      <c r="B41" s="21" t="s">
        <v>142</v>
      </c>
      <c r="C41" s="8" t="s">
        <v>80</v>
      </c>
      <c r="D41" s="9">
        <v>12.006578947368423</v>
      </c>
      <c r="E41" s="9">
        <v>381</v>
      </c>
      <c r="F41" s="9">
        <v>262</v>
      </c>
      <c r="G41" s="9">
        <v>197</v>
      </c>
      <c r="H41" s="9">
        <v>27.568219178082188</v>
      </c>
      <c r="I41" s="9">
        <v>4.1643835616438354</v>
      </c>
      <c r="J41" s="9">
        <v>18.906301369863016</v>
      </c>
      <c r="K41" s="9">
        <v>2.9150684931506849</v>
      </c>
      <c r="L41" s="15">
        <v>0.68766404199475062</v>
      </c>
      <c r="M41" s="24">
        <f t="shared" si="0"/>
        <v>1.0005482456140353</v>
      </c>
      <c r="N41" s="18"/>
      <c r="O41" s="25"/>
    </row>
    <row r="42" spans="1:15" ht="30" x14ac:dyDescent="0.25">
      <c r="A42" s="8" t="s">
        <v>29</v>
      </c>
      <c r="B42" s="21" t="s">
        <v>143</v>
      </c>
      <c r="C42" s="8" t="s">
        <v>81</v>
      </c>
      <c r="D42" s="9">
        <v>12.006578947368423</v>
      </c>
      <c r="E42" s="9">
        <v>357</v>
      </c>
      <c r="F42" s="9">
        <v>298</v>
      </c>
      <c r="G42" s="9">
        <v>219</v>
      </c>
      <c r="H42" s="9">
        <v>25.486027397260273</v>
      </c>
      <c r="I42" s="9">
        <v>4.2476712328767121</v>
      </c>
      <c r="J42" s="9">
        <v>21.821369863013697</v>
      </c>
      <c r="K42" s="9">
        <v>2.9983561643835617</v>
      </c>
      <c r="L42" s="15">
        <v>0.834733893557423</v>
      </c>
      <c r="M42" s="24">
        <f t="shared" si="0"/>
        <v>1.0005482456140353</v>
      </c>
      <c r="N42" s="18"/>
      <c r="O42" s="25"/>
    </row>
    <row r="43" spans="1:15" x14ac:dyDescent="0.25">
      <c r="A43" s="10" t="s">
        <v>30</v>
      </c>
      <c r="B43" s="22"/>
      <c r="C43" s="10"/>
      <c r="D43" s="11">
        <v>12.006578947368421</v>
      </c>
      <c r="E43" s="11">
        <v>738</v>
      </c>
      <c r="F43" s="11">
        <v>560</v>
      </c>
      <c r="G43" s="11">
        <v>416</v>
      </c>
      <c r="H43" s="11">
        <v>26.52712328767123</v>
      </c>
      <c r="I43" s="11">
        <v>4.2060273972602733</v>
      </c>
      <c r="J43" s="11">
        <v>20.363835616438358</v>
      </c>
      <c r="K43" s="11">
        <v>2.9567123287671233</v>
      </c>
      <c r="L43" s="16">
        <v>0.75880758807588078</v>
      </c>
      <c r="M43" s="27">
        <f t="shared" si="0"/>
        <v>1.0005482456140351</v>
      </c>
      <c r="N43" s="18"/>
      <c r="O43" s="25"/>
    </row>
    <row r="44" spans="1:15" ht="30" x14ac:dyDescent="0.25">
      <c r="A44" s="8" t="s">
        <v>31</v>
      </c>
      <c r="B44" s="21" t="s">
        <v>144</v>
      </c>
      <c r="C44" s="8" t="s">
        <v>82</v>
      </c>
      <c r="D44" s="9">
        <v>12.006578947368423</v>
      </c>
      <c r="E44" s="9">
        <v>333</v>
      </c>
      <c r="F44" s="9">
        <v>416</v>
      </c>
      <c r="G44" s="9">
        <v>82</v>
      </c>
      <c r="H44" s="9">
        <v>25.81917808219178</v>
      </c>
      <c r="I44" s="9">
        <v>1.9156164383561645</v>
      </c>
      <c r="J44" s="9">
        <v>32.565479452054788</v>
      </c>
      <c r="K44" s="9">
        <v>2.0821917808219177</v>
      </c>
      <c r="L44" s="15">
        <v>1.2492492492492493</v>
      </c>
      <c r="M44" s="24">
        <f t="shared" si="0"/>
        <v>1.0005482456140353</v>
      </c>
      <c r="N44" s="18"/>
      <c r="O44" s="25"/>
    </row>
    <row r="45" spans="1:15" ht="30" x14ac:dyDescent="0.25">
      <c r="A45" s="8" t="s">
        <v>31</v>
      </c>
      <c r="B45" s="21" t="s">
        <v>145</v>
      </c>
      <c r="C45" s="8" t="s">
        <v>83</v>
      </c>
      <c r="D45" s="9">
        <v>12.006578947368423</v>
      </c>
      <c r="E45" s="9">
        <v>342</v>
      </c>
      <c r="F45" s="9">
        <v>394</v>
      </c>
      <c r="G45" s="9">
        <v>92</v>
      </c>
      <c r="H45" s="9">
        <v>26.318904109589042</v>
      </c>
      <c r="I45" s="9">
        <v>2.1654794520547944</v>
      </c>
      <c r="J45" s="9">
        <v>30.566575342465754</v>
      </c>
      <c r="K45" s="9">
        <v>2.2487671232876711</v>
      </c>
      <c r="L45" s="15">
        <v>1.1520467836257311</v>
      </c>
      <c r="M45" s="24">
        <f t="shared" si="0"/>
        <v>1.0005482456140353</v>
      </c>
      <c r="N45" s="18"/>
      <c r="O45" s="25"/>
    </row>
    <row r="46" spans="1:15" x14ac:dyDescent="0.25">
      <c r="A46" s="10" t="s">
        <v>32</v>
      </c>
      <c r="B46" s="22"/>
      <c r="C46" s="10"/>
      <c r="D46" s="11">
        <v>12.006578947368423</v>
      </c>
      <c r="E46" s="11">
        <v>675</v>
      </c>
      <c r="F46" s="11">
        <v>810</v>
      </c>
      <c r="G46" s="11">
        <v>174</v>
      </c>
      <c r="H46" s="11">
        <v>26.069041095890412</v>
      </c>
      <c r="I46" s="11">
        <v>2.0405479452054793</v>
      </c>
      <c r="J46" s="11">
        <v>31.566027397260271</v>
      </c>
      <c r="K46" s="11">
        <v>2.1654794520547944</v>
      </c>
      <c r="L46" s="16">
        <v>1.2</v>
      </c>
      <c r="M46" s="27">
        <f t="shared" si="0"/>
        <v>1.0005482456140353</v>
      </c>
      <c r="N46" s="18"/>
      <c r="O46" s="25"/>
    </row>
    <row r="47" spans="1:15" ht="30" x14ac:dyDescent="0.25">
      <c r="A47" s="8" t="s">
        <v>33</v>
      </c>
      <c r="B47" s="21" t="s">
        <v>146</v>
      </c>
      <c r="C47" s="8" t="s">
        <v>84</v>
      </c>
      <c r="D47" s="9">
        <v>12.006578947368421</v>
      </c>
      <c r="E47" s="9">
        <v>646</v>
      </c>
      <c r="F47" s="9">
        <v>340</v>
      </c>
      <c r="G47" s="9">
        <v>813</v>
      </c>
      <c r="H47" s="9">
        <v>49.806027397260273</v>
      </c>
      <c r="I47" s="9">
        <v>3.9978082191780819</v>
      </c>
      <c r="J47" s="9">
        <v>24.986301369863014</v>
      </c>
      <c r="K47" s="9">
        <v>3.3315068493150686</v>
      </c>
      <c r="L47" s="15">
        <v>0.52631578947368418</v>
      </c>
      <c r="M47" s="24">
        <f t="shared" si="0"/>
        <v>1.0005482456140351</v>
      </c>
      <c r="N47" s="18"/>
      <c r="O47" s="25"/>
    </row>
    <row r="48" spans="1:15" ht="30" x14ac:dyDescent="0.25">
      <c r="A48" s="8" t="s">
        <v>33</v>
      </c>
      <c r="B48" s="21" t="s">
        <v>147</v>
      </c>
      <c r="C48" s="8" t="s">
        <v>148</v>
      </c>
      <c r="D48" s="9">
        <v>12.006578947368421</v>
      </c>
      <c r="E48" s="9">
        <v>593</v>
      </c>
      <c r="F48" s="9">
        <v>528</v>
      </c>
      <c r="G48" s="9">
        <v>643</v>
      </c>
      <c r="H48" s="9">
        <v>44.892054794520547</v>
      </c>
      <c r="I48" s="9">
        <v>4.4975342465753423</v>
      </c>
      <c r="J48" s="9">
        <v>39.478356164383563</v>
      </c>
      <c r="K48" s="9">
        <v>4.4975342465753423</v>
      </c>
      <c r="L48" s="15">
        <v>0.89038785834738621</v>
      </c>
      <c r="M48" s="24">
        <f t="shared" si="0"/>
        <v>1.0005482456140351</v>
      </c>
      <c r="N48" s="18"/>
      <c r="O48" s="25"/>
    </row>
    <row r="49" spans="1:15" x14ac:dyDescent="0.25">
      <c r="A49" s="10" t="s">
        <v>34</v>
      </c>
      <c r="B49" s="22"/>
      <c r="C49" s="10"/>
      <c r="D49" s="11">
        <v>12.006578947368423</v>
      </c>
      <c r="E49" s="11">
        <v>1239</v>
      </c>
      <c r="F49" s="11">
        <v>868</v>
      </c>
      <c r="G49" s="11">
        <v>1456</v>
      </c>
      <c r="H49" s="11">
        <v>47.349041095890414</v>
      </c>
      <c r="I49" s="11">
        <v>4.2476712328767121</v>
      </c>
      <c r="J49" s="11">
        <v>32.232328767123292</v>
      </c>
      <c r="K49" s="11">
        <v>3.9145205479452052</v>
      </c>
      <c r="L49" s="16">
        <v>0.70056497175141241</v>
      </c>
      <c r="M49" s="27">
        <f t="shared" si="0"/>
        <v>1.0005482456140353</v>
      </c>
      <c r="N49" s="18"/>
      <c r="O49" s="25"/>
    </row>
    <row r="50" spans="1:15" ht="30" x14ac:dyDescent="0.25">
      <c r="A50" s="8" t="s">
        <v>35</v>
      </c>
      <c r="B50" s="21" t="s">
        <v>149</v>
      </c>
      <c r="C50" s="8" t="s">
        <v>85</v>
      </c>
      <c r="D50" s="9">
        <v>12.006578947368421</v>
      </c>
      <c r="E50" s="9">
        <v>232</v>
      </c>
      <c r="F50" s="9">
        <v>312</v>
      </c>
      <c r="G50" s="9">
        <v>130</v>
      </c>
      <c r="H50" s="9">
        <v>17.573698630136988</v>
      </c>
      <c r="I50" s="9">
        <v>1.749041095890411</v>
      </c>
      <c r="J50" s="9">
        <v>24.32</v>
      </c>
      <c r="K50" s="9">
        <v>1.6657534246575343</v>
      </c>
      <c r="L50" s="15">
        <v>1.3448275862068966</v>
      </c>
      <c r="M50" s="24">
        <f t="shared" si="0"/>
        <v>1.0005482456140351</v>
      </c>
      <c r="N50" s="18"/>
      <c r="O50" s="25"/>
    </row>
    <row r="51" spans="1:15" ht="30" x14ac:dyDescent="0.25">
      <c r="A51" s="8" t="s">
        <v>35</v>
      </c>
      <c r="B51" s="21" t="s">
        <v>150</v>
      </c>
      <c r="C51" s="8" t="s">
        <v>86</v>
      </c>
      <c r="D51" s="9">
        <v>12.006578947368419</v>
      </c>
      <c r="E51" s="9">
        <v>229</v>
      </c>
      <c r="F51" s="9">
        <v>315</v>
      </c>
      <c r="G51" s="9">
        <v>139</v>
      </c>
      <c r="H51" s="9">
        <v>17.157260273972604</v>
      </c>
      <c r="I51" s="9">
        <v>1.9156164383561645</v>
      </c>
      <c r="J51" s="9">
        <v>24.56986301369863</v>
      </c>
      <c r="K51" s="9">
        <v>1.6657534246575343</v>
      </c>
      <c r="L51" s="15">
        <v>1.3755458515283843</v>
      </c>
      <c r="M51" s="24">
        <f t="shared" si="0"/>
        <v>1.0005482456140349</v>
      </c>
      <c r="N51" s="18"/>
      <c r="O51" s="25"/>
    </row>
    <row r="52" spans="1:15" x14ac:dyDescent="0.25">
      <c r="A52" s="10" t="s">
        <v>36</v>
      </c>
      <c r="B52" s="22"/>
      <c r="C52" s="10"/>
      <c r="D52" s="11">
        <v>12.006578947368423</v>
      </c>
      <c r="E52" s="11">
        <v>461</v>
      </c>
      <c r="F52" s="11">
        <v>627</v>
      </c>
      <c r="G52" s="11">
        <v>269</v>
      </c>
      <c r="H52" s="11">
        <v>17.365479452054796</v>
      </c>
      <c r="I52" s="11">
        <v>1.8323287671232877</v>
      </c>
      <c r="J52" s="11">
        <v>24.444931506849315</v>
      </c>
      <c r="K52" s="11">
        <v>1.6657534246575343</v>
      </c>
      <c r="L52" s="16">
        <v>1.3600867678958786</v>
      </c>
      <c r="M52" s="27">
        <f t="shared" si="0"/>
        <v>1.0005482456140353</v>
      </c>
      <c r="N52" s="18"/>
      <c r="O52" s="25"/>
    </row>
    <row r="53" spans="1:15" ht="30" x14ac:dyDescent="0.25">
      <c r="A53" s="8" t="s">
        <v>37</v>
      </c>
      <c r="B53" s="21" t="s">
        <v>151</v>
      </c>
      <c r="C53" s="8" t="s">
        <v>87</v>
      </c>
      <c r="D53" s="9">
        <v>12.006578947368421</v>
      </c>
      <c r="E53" s="9">
        <v>201</v>
      </c>
      <c r="F53" s="9">
        <v>220</v>
      </c>
      <c r="G53" s="9">
        <v>79</v>
      </c>
      <c r="H53" s="9">
        <v>14.242191780821917</v>
      </c>
      <c r="I53" s="9">
        <v>2.4986301369863013</v>
      </c>
      <c r="J53" s="9">
        <v>15.99123287671233</v>
      </c>
      <c r="K53" s="9">
        <v>2.3320547945205479</v>
      </c>
      <c r="L53" s="15">
        <v>1.0945273631840795</v>
      </c>
      <c r="M53" s="24">
        <f t="shared" si="0"/>
        <v>1.0005482456140351</v>
      </c>
      <c r="N53" s="18"/>
      <c r="O53" s="25"/>
    </row>
    <row r="54" spans="1:15" ht="30" x14ac:dyDescent="0.25">
      <c r="A54" s="8" t="s">
        <v>37</v>
      </c>
      <c r="B54" s="21" t="s">
        <v>152</v>
      </c>
      <c r="C54" s="8" t="s">
        <v>88</v>
      </c>
      <c r="D54" s="9">
        <v>12.006578947368421</v>
      </c>
      <c r="E54" s="9">
        <v>197</v>
      </c>
      <c r="F54" s="9">
        <v>236</v>
      </c>
      <c r="G54" s="9">
        <v>104</v>
      </c>
      <c r="H54" s="9">
        <v>13.992328767123286</v>
      </c>
      <c r="I54" s="9">
        <v>2.4153424657534246</v>
      </c>
      <c r="J54" s="9">
        <v>17.407123287671233</v>
      </c>
      <c r="K54" s="9">
        <v>2.2487671232876711</v>
      </c>
      <c r="L54" s="15">
        <v>1.1979695431472082</v>
      </c>
      <c r="M54" s="24">
        <f t="shared" si="0"/>
        <v>1.0005482456140351</v>
      </c>
      <c r="N54" s="18"/>
      <c r="O54" s="25"/>
    </row>
    <row r="55" spans="1:15" x14ac:dyDescent="0.25">
      <c r="A55" s="10" t="s">
        <v>38</v>
      </c>
      <c r="B55" s="22"/>
      <c r="C55" s="10"/>
      <c r="D55" s="11">
        <v>12.006578947368423</v>
      </c>
      <c r="E55" s="11">
        <v>398</v>
      </c>
      <c r="F55" s="11">
        <v>456</v>
      </c>
      <c r="G55" s="11">
        <v>183</v>
      </c>
      <c r="H55" s="11">
        <v>14.117260273972601</v>
      </c>
      <c r="I55" s="11">
        <v>2.456986301369863</v>
      </c>
      <c r="J55" s="11">
        <v>16.699178082191782</v>
      </c>
      <c r="K55" s="11">
        <v>2.2904109589041095</v>
      </c>
      <c r="L55" s="16">
        <v>1.1457286432160805</v>
      </c>
      <c r="M55" s="27">
        <f t="shared" si="0"/>
        <v>1.0005482456140353</v>
      </c>
      <c r="N55" s="18"/>
      <c r="O55" s="25"/>
    </row>
    <row r="56" spans="1:15" ht="30" x14ac:dyDescent="0.25">
      <c r="A56" s="8" t="s">
        <v>39</v>
      </c>
      <c r="B56" s="21" t="s">
        <v>153</v>
      </c>
      <c r="C56" s="8" t="s">
        <v>89</v>
      </c>
      <c r="D56" s="9">
        <v>12.006578947368421</v>
      </c>
      <c r="E56" s="9">
        <v>226</v>
      </c>
      <c r="F56" s="9">
        <v>229</v>
      </c>
      <c r="G56" s="9">
        <v>532</v>
      </c>
      <c r="H56" s="9">
        <v>16.157808219178083</v>
      </c>
      <c r="I56" s="9">
        <v>2.6652054794520548</v>
      </c>
      <c r="J56" s="9">
        <v>16.574246575342464</v>
      </c>
      <c r="K56" s="9">
        <v>2.4986301369863013</v>
      </c>
      <c r="L56" s="15">
        <v>1.0132743362831858</v>
      </c>
      <c r="M56" s="24">
        <f t="shared" si="0"/>
        <v>1.0005482456140351</v>
      </c>
      <c r="N56" s="18"/>
      <c r="O56" s="25"/>
    </row>
    <row r="57" spans="1:15" ht="30" x14ac:dyDescent="0.25">
      <c r="A57" s="8" t="s">
        <v>39</v>
      </c>
      <c r="B57" s="21" t="s">
        <v>154</v>
      </c>
      <c r="C57" s="8" t="s">
        <v>90</v>
      </c>
      <c r="D57" s="9">
        <v>12.006578947368421</v>
      </c>
      <c r="E57" s="9">
        <v>221</v>
      </c>
      <c r="F57" s="9">
        <v>189</v>
      </c>
      <c r="G57" s="9">
        <v>551</v>
      </c>
      <c r="H57" s="9">
        <v>15.907945205479454</v>
      </c>
      <c r="I57" s="9">
        <v>2.4986301369863013</v>
      </c>
      <c r="J57" s="9">
        <v>13.40931506849315</v>
      </c>
      <c r="K57" s="9">
        <v>2.3320547945205479</v>
      </c>
      <c r="L57" s="15">
        <v>0.85520361990950222</v>
      </c>
      <c r="M57" s="24">
        <f t="shared" si="0"/>
        <v>1.0005482456140351</v>
      </c>
      <c r="N57" s="18"/>
      <c r="O57" s="25"/>
    </row>
    <row r="58" spans="1:15" x14ac:dyDescent="0.25">
      <c r="A58" s="10" t="s">
        <v>40</v>
      </c>
      <c r="B58" s="22"/>
      <c r="C58" s="10"/>
      <c r="D58" s="11">
        <v>12.006578947368423</v>
      </c>
      <c r="E58" s="11">
        <v>447</v>
      </c>
      <c r="F58" s="11">
        <v>418</v>
      </c>
      <c r="G58" s="11">
        <v>1083</v>
      </c>
      <c r="H58" s="11">
        <v>16.032876712328768</v>
      </c>
      <c r="I58" s="11">
        <v>2.581917808219178</v>
      </c>
      <c r="J58" s="11">
        <v>14.991780821917807</v>
      </c>
      <c r="K58" s="11">
        <v>2.4153424657534246</v>
      </c>
      <c r="L58" s="16">
        <v>0.93512304250559286</v>
      </c>
      <c r="M58" s="27">
        <f t="shared" si="0"/>
        <v>1.0005482456140353</v>
      </c>
      <c r="N58" s="18"/>
      <c r="O58" s="25"/>
    </row>
    <row r="59" spans="1:15" ht="30" x14ac:dyDescent="0.25">
      <c r="A59" s="8" t="s">
        <v>41</v>
      </c>
      <c r="B59" s="21" t="s">
        <v>155</v>
      </c>
      <c r="C59" s="8" t="s">
        <v>91</v>
      </c>
      <c r="D59" s="9">
        <v>12.006578947368421</v>
      </c>
      <c r="E59" s="9">
        <v>982</v>
      </c>
      <c r="F59" s="9">
        <v>569</v>
      </c>
      <c r="G59" s="9">
        <v>1581</v>
      </c>
      <c r="H59" s="9">
        <v>79.289863013698621</v>
      </c>
      <c r="I59" s="9">
        <v>2.4986301369863013</v>
      </c>
      <c r="J59" s="9">
        <v>45.891506849315064</v>
      </c>
      <c r="K59" s="9">
        <v>1.4991780821917808</v>
      </c>
      <c r="L59" s="15">
        <v>0.57942973523421593</v>
      </c>
      <c r="M59" s="24">
        <f t="shared" si="0"/>
        <v>1.0005482456140351</v>
      </c>
      <c r="N59" s="18"/>
      <c r="O59" s="25"/>
    </row>
    <row r="60" spans="1:15" ht="30" x14ac:dyDescent="0.25">
      <c r="A60" s="8" t="s">
        <v>41</v>
      </c>
      <c r="B60" s="21" t="s">
        <v>156</v>
      </c>
      <c r="C60" s="8" t="s">
        <v>92</v>
      </c>
      <c r="D60" s="9">
        <v>12.006578947368421</v>
      </c>
      <c r="E60" s="9">
        <v>833</v>
      </c>
      <c r="F60" s="9">
        <v>576</v>
      </c>
      <c r="G60" s="9">
        <v>1511</v>
      </c>
      <c r="H60" s="9">
        <v>66.88</v>
      </c>
      <c r="I60" s="9">
        <v>2.4986301369863013</v>
      </c>
      <c r="J60" s="9">
        <v>46.974246575342463</v>
      </c>
      <c r="K60" s="9">
        <v>0.99945205479452048</v>
      </c>
      <c r="L60" s="15">
        <v>0.69147659063625455</v>
      </c>
      <c r="M60" s="24">
        <f t="shared" si="0"/>
        <v>1.0005482456140351</v>
      </c>
      <c r="N60" s="18"/>
      <c r="O60" s="25"/>
    </row>
    <row r="61" spans="1:15" x14ac:dyDescent="0.25">
      <c r="A61" s="10" t="s">
        <v>42</v>
      </c>
      <c r="B61" s="22"/>
      <c r="C61" s="10"/>
      <c r="D61" s="11">
        <v>12.006578947368423</v>
      </c>
      <c r="E61" s="11">
        <v>1815</v>
      </c>
      <c r="F61" s="11">
        <v>1145</v>
      </c>
      <c r="G61" s="11">
        <v>3092</v>
      </c>
      <c r="H61" s="11">
        <v>73.084931506849301</v>
      </c>
      <c r="I61" s="11">
        <v>2.4986301369863013</v>
      </c>
      <c r="J61" s="11">
        <v>46.432876712328763</v>
      </c>
      <c r="K61" s="11">
        <v>1.2493150684931507</v>
      </c>
      <c r="L61" s="16">
        <v>0.63085399449035817</v>
      </c>
      <c r="M61" s="27">
        <f t="shared" si="0"/>
        <v>1.0005482456140353</v>
      </c>
      <c r="N61" s="18"/>
      <c r="O61" s="25"/>
    </row>
    <row r="62" spans="1:15" ht="30" x14ac:dyDescent="0.25">
      <c r="A62" s="8" t="s">
        <v>43</v>
      </c>
      <c r="B62" s="21" t="s">
        <v>157</v>
      </c>
      <c r="C62" s="8" t="s">
        <v>158</v>
      </c>
      <c r="D62" s="9">
        <v>12.006578947368421</v>
      </c>
      <c r="E62" s="9">
        <v>486</v>
      </c>
      <c r="F62" s="9">
        <v>458</v>
      </c>
      <c r="G62" s="9">
        <v>697</v>
      </c>
      <c r="H62" s="9">
        <v>36.063561643835612</v>
      </c>
      <c r="I62" s="9">
        <v>4.4142465753424656</v>
      </c>
      <c r="J62" s="9">
        <v>33.648219178082186</v>
      </c>
      <c r="K62" s="9">
        <v>4.4975342465753423</v>
      </c>
      <c r="L62" s="15">
        <v>0.9423868312757202</v>
      </c>
      <c r="M62" s="24">
        <f t="shared" si="0"/>
        <v>1.0005482456140351</v>
      </c>
      <c r="N62" s="18"/>
      <c r="O62" s="25"/>
    </row>
    <row r="63" spans="1:15" ht="30" x14ac:dyDescent="0.25">
      <c r="A63" s="8" t="s">
        <v>43</v>
      </c>
      <c r="B63" s="21" t="s">
        <v>159</v>
      </c>
      <c r="C63" s="8" t="s">
        <v>93</v>
      </c>
      <c r="D63" s="9">
        <v>12.006578947368421</v>
      </c>
      <c r="E63" s="9">
        <v>520</v>
      </c>
      <c r="F63" s="9">
        <v>601</v>
      </c>
      <c r="G63" s="9">
        <v>478</v>
      </c>
      <c r="H63" s="9">
        <v>38.978630136986297</v>
      </c>
      <c r="I63" s="9">
        <v>4.3309589041095888</v>
      </c>
      <c r="J63" s="9">
        <v>45.808219178082197</v>
      </c>
      <c r="K63" s="9">
        <v>4.2476712328767121</v>
      </c>
      <c r="L63" s="15">
        <v>1.1557692307692307</v>
      </c>
      <c r="M63" s="24">
        <f t="shared" si="0"/>
        <v>1.0005482456140351</v>
      </c>
      <c r="N63" s="18"/>
      <c r="O63" s="25"/>
    </row>
    <row r="64" spans="1:15" x14ac:dyDescent="0.25">
      <c r="A64" s="10" t="s">
        <v>44</v>
      </c>
      <c r="B64" s="22"/>
      <c r="C64" s="10"/>
      <c r="D64" s="11">
        <v>12.006578947368423</v>
      </c>
      <c r="E64" s="11">
        <v>1006</v>
      </c>
      <c r="F64" s="11">
        <v>1059</v>
      </c>
      <c r="G64" s="11">
        <v>1175</v>
      </c>
      <c r="H64" s="11">
        <v>37.521095890410955</v>
      </c>
      <c r="I64" s="11">
        <v>4.3726027397260268</v>
      </c>
      <c r="J64" s="11">
        <v>39.728219178082192</v>
      </c>
      <c r="K64" s="11">
        <v>4.3726027397260268</v>
      </c>
      <c r="L64" s="16">
        <v>1.0526838966202783</v>
      </c>
      <c r="M64" s="27">
        <f t="shared" si="0"/>
        <v>1.0005482456140353</v>
      </c>
      <c r="N64" s="18"/>
      <c r="O64" s="25"/>
    </row>
    <row r="65" spans="1:15" ht="30" x14ac:dyDescent="0.25">
      <c r="A65" s="8" t="s">
        <v>45</v>
      </c>
      <c r="B65" s="21" t="s">
        <v>160</v>
      </c>
      <c r="C65" s="8" t="s">
        <v>117</v>
      </c>
      <c r="D65" s="9">
        <v>8.9802631578947381</v>
      </c>
      <c r="E65" s="9">
        <v>88</v>
      </c>
      <c r="F65" s="9">
        <v>106</v>
      </c>
      <c r="G65" s="9">
        <v>363</v>
      </c>
      <c r="H65" s="9">
        <v>7.4608058608058601</v>
      </c>
      <c r="I65" s="9">
        <v>2.3384615384615381</v>
      </c>
      <c r="J65" s="9">
        <v>9.1311355311355307</v>
      </c>
      <c r="K65" s="9">
        <v>2.6725274725274724</v>
      </c>
      <c r="L65" s="15">
        <v>1.2045454545454546</v>
      </c>
      <c r="M65" s="24">
        <f t="shared" si="0"/>
        <v>0.7483552631578948</v>
      </c>
      <c r="N65" s="18"/>
      <c r="O65" s="25"/>
    </row>
    <row r="66" spans="1:15" ht="30" x14ac:dyDescent="0.25">
      <c r="A66" s="8" t="s">
        <v>45</v>
      </c>
      <c r="B66" s="21" t="s">
        <v>161</v>
      </c>
      <c r="C66" s="8" t="s">
        <v>94</v>
      </c>
      <c r="D66" s="9">
        <v>12.006578947368421</v>
      </c>
      <c r="E66" s="9">
        <v>124</v>
      </c>
      <c r="F66" s="9">
        <v>153</v>
      </c>
      <c r="G66" s="9">
        <v>372</v>
      </c>
      <c r="H66" s="9">
        <v>8.6619178082191777</v>
      </c>
      <c r="I66" s="9">
        <v>1.6657534246575343</v>
      </c>
      <c r="J66" s="9">
        <v>11.160547945205478</v>
      </c>
      <c r="K66" s="9">
        <v>1.5824657534246576</v>
      </c>
      <c r="L66" s="15">
        <v>1.2338709677419355</v>
      </c>
      <c r="M66" s="24">
        <f t="shared" si="0"/>
        <v>1.0005482456140351</v>
      </c>
      <c r="N66" s="18"/>
      <c r="O66" s="25"/>
    </row>
    <row r="67" spans="1:15" x14ac:dyDescent="0.25">
      <c r="A67" s="10" t="s">
        <v>46</v>
      </c>
      <c r="B67" s="22"/>
      <c r="C67" s="10"/>
      <c r="D67" s="11">
        <v>10.66154970760234</v>
      </c>
      <c r="E67" s="11">
        <v>212</v>
      </c>
      <c r="F67" s="11">
        <v>259</v>
      </c>
      <c r="G67" s="11">
        <v>735</v>
      </c>
      <c r="H67" s="11">
        <v>8.0613618345125193</v>
      </c>
      <c r="I67" s="11">
        <v>2.0021074815595363</v>
      </c>
      <c r="J67" s="11">
        <v>10.145841738170503</v>
      </c>
      <c r="K67" s="11">
        <v>2.1274966129760648</v>
      </c>
      <c r="L67" s="16">
        <v>1.2216981132075471</v>
      </c>
      <c r="M67" s="27">
        <f t="shared" si="0"/>
        <v>0.88846247563352831</v>
      </c>
      <c r="N67" s="18"/>
      <c r="O67" s="25"/>
    </row>
    <row r="68" spans="1:15" ht="30" x14ac:dyDescent="0.25">
      <c r="A68" s="8" t="s">
        <v>47</v>
      </c>
      <c r="B68" s="21" t="s">
        <v>162</v>
      </c>
      <c r="C68" s="8" t="s">
        <v>95</v>
      </c>
      <c r="D68" s="9">
        <v>12.006578947368421</v>
      </c>
      <c r="E68" s="9">
        <v>227</v>
      </c>
      <c r="F68" s="9">
        <v>361</v>
      </c>
      <c r="G68" s="9">
        <v>332</v>
      </c>
      <c r="H68" s="9">
        <v>17.240547945205478</v>
      </c>
      <c r="I68" s="9">
        <v>1.6657534246575343</v>
      </c>
      <c r="J68" s="9">
        <v>28.567671232876712</v>
      </c>
      <c r="K68" s="9">
        <v>1.4991780821917808</v>
      </c>
      <c r="L68" s="15">
        <v>1.5903083700440528</v>
      </c>
      <c r="M68" s="24">
        <f t="shared" si="0"/>
        <v>1.0005482456140351</v>
      </c>
      <c r="N68" s="18"/>
      <c r="O68" s="25"/>
    </row>
    <row r="69" spans="1:15" ht="30" x14ac:dyDescent="0.25">
      <c r="A69" s="8" t="s">
        <v>47</v>
      </c>
      <c r="B69" s="21" t="s">
        <v>163</v>
      </c>
      <c r="C69" s="8" t="s">
        <v>96</v>
      </c>
      <c r="D69" s="9">
        <v>12.006578947368421</v>
      </c>
      <c r="E69" s="9">
        <v>216</v>
      </c>
      <c r="F69" s="9">
        <v>468</v>
      </c>
      <c r="G69" s="9">
        <v>380</v>
      </c>
      <c r="H69" s="9">
        <v>16.241095890410957</v>
      </c>
      <c r="I69" s="9">
        <v>1.749041095890411</v>
      </c>
      <c r="J69" s="9">
        <v>37.396164383561647</v>
      </c>
      <c r="K69" s="9">
        <v>1.5824657534246576</v>
      </c>
      <c r="L69" s="15">
        <v>2.1666666666666665</v>
      </c>
      <c r="M69" s="24">
        <f t="shared" si="0"/>
        <v>1.0005482456140351</v>
      </c>
      <c r="N69" s="18"/>
      <c r="O69" s="25"/>
    </row>
    <row r="70" spans="1:15" x14ac:dyDescent="0.25">
      <c r="A70" s="10" t="s">
        <v>48</v>
      </c>
      <c r="B70" s="22"/>
      <c r="C70" s="10"/>
      <c r="D70" s="11">
        <v>12.006578947368423</v>
      </c>
      <c r="E70" s="11">
        <v>443</v>
      </c>
      <c r="F70" s="11">
        <v>829</v>
      </c>
      <c r="G70" s="11">
        <v>712</v>
      </c>
      <c r="H70" s="11">
        <v>16.740821917808219</v>
      </c>
      <c r="I70" s="11">
        <v>1.7073972602739727</v>
      </c>
      <c r="J70" s="11">
        <v>32.98191780821918</v>
      </c>
      <c r="K70" s="11">
        <v>1.5408219178082192</v>
      </c>
      <c r="L70" s="16">
        <v>1.8713318284424378</v>
      </c>
      <c r="M70" s="27">
        <f t="shared" si="0"/>
        <v>1.0005482456140353</v>
      </c>
      <c r="N70" s="18"/>
      <c r="O70" s="25"/>
    </row>
    <row r="71" spans="1:15" ht="30" x14ac:dyDescent="0.25">
      <c r="A71" s="8" t="s">
        <v>49</v>
      </c>
      <c r="B71" s="21" t="s">
        <v>164</v>
      </c>
      <c r="C71" s="8" t="s">
        <v>97</v>
      </c>
      <c r="D71" s="9">
        <v>12.006578947368421</v>
      </c>
      <c r="E71" s="9">
        <v>298</v>
      </c>
      <c r="F71" s="9">
        <v>257</v>
      </c>
      <c r="G71" s="9">
        <v>339</v>
      </c>
      <c r="H71" s="9">
        <v>21.904657534246574</v>
      </c>
      <c r="I71" s="9">
        <v>2.9150684931506849</v>
      </c>
      <c r="J71" s="9">
        <v>18.489863013698631</v>
      </c>
      <c r="K71" s="9">
        <v>2.9150684931506849</v>
      </c>
      <c r="L71" s="15">
        <v>0.86241610738255037</v>
      </c>
      <c r="M71" s="24">
        <f t="shared" si="0"/>
        <v>1.0005482456140351</v>
      </c>
      <c r="N71" s="18"/>
      <c r="O71" s="25"/>
    </row>
    <row r="72" spans="1:15" ht="30" x14ac:dyDescent="0.25">
      <c r="A72" s="8" t="s">
        <v>49</v>
      </c>
      <c r="B72" s="21" t="s">
        <v>165</v>
      </c>
      <c r="C72" s="8" t="s">
        <v>98</v>
      </c>
      <c r="D72" s="9">
        <v>12.006578947368421</v>
      </c>
      <c r="E72" s="9">
        <v>334</v>
      </c>
      <c r="F72" s="9">
        <v>316</v>
      </c>
      <c r="G72" s="9">
        <v>358</v>
      </c>
      <c r="H72" s="9">
        <v>24.736438356164381</v>
      </c>
      <c r="I72" s="9">
        <v>3.0816438356164384</v>
      </c>
      <c r="J72" s="9">
        <v>23.403835616438357</v>
      </c>
      <c r="K72" s="9">
        <v>2.9150684931506849</v>
      </c>
      <c r="L72" s="15">
        <v>0.94610778443113774</v>
      </c>
      <c r="M72" s="24">
        <f t="shared" si="0"/>
        <v>1.0005482456140351</v>
      </c>
      <c r="N72" s="18"/>
      <c r="O72" s="25"/>
    </row>
    <row r="73" spans="1:15" x14ac:dyDescent="0.25">
      <c r="A73" s="10" t="s">
        <v>50</v>
      </c>
      <c r="B73" s="22"/>
      <c r="C73" s="10"/>
      <c r="D73" s="11">
        <v>12.006578947368423</v>
      </c>
      <c r="E73" s="11">
        <v>632</v>
      </c>
      <c r="F73" s="11">
        <v>573</v>
      </c>
      <c r="G73" s="11">
        <v>697</v>
      </c>
      <c r="H73" s="11">
        <v>23.320547945205476</v>
      </c>
      <c r="I73" s="11">
        <v>2.9983561643835617</v>
      </c>
      <c r="J73" s="11">
        <v>20.946849315068494</v>
      </c>
      <c r="K73" s="11">
        <v>2.9150684931506849</v>
      </c>
      <c r="L73" s="16">
        <v>0.90664556962025311</v>
      </c>
      <c r="M73" s="27">
        <f t="shared" si="0"/>
        <v>1.0005482456140353</v>
      </c>
      <c r="N73" s="18"/>
      <c r="O73" s="25"/>
    </row>
    <row r="74" spans="1:15" ht="30" x14ac:dyDescent="0.25">
      <c r="A74" s="8" t="s">
        <v>51</v>
      </c>
      <c r="B74" s="21" t="s">
        <v>166</v>
      </c>
      <c r="C74" s="8" t="s">
        <v>99</v>
      </c>
      <c r="D74" s="9">
        <v>12.006578947368423</v>
      </c>
      <c r="E74" s="9">
        <v>755</v>
      </c>
      <c r="F74" s="9">
        <v>397</v>
      </c>
      <c r="G74" s="9">
        <v>610</v>
      </c>
      <c r="H74" s="9">
        <v>58.051506849315068</v>
      </c>
      <c r="I74" s="9">
        <v>4.8306849315068492</v>
      </c>
      <c r="J74" s="9">
        <v>29.3172602739726</v>
      </c>
      <c r="K74" s="9">
        <v>3.7479452054794522</v>
      </c>
      <c r="L74" s="15">
        <v>0.52582781456953642</v>
      </c>
      <c r="M74" s="24">
        <f t="shared" si="0"/>
        <v>1.0005482456140353</v>
      </c>
      <c r="N74" s="18"/>
      <c r="O74" s="25"/>
    </row>
    <row r="75" spans="1:15" ht="30" x14ac:dyDescent="0.25">
      <c r="A75" s="8" t="s">
        <v>51</v>
      </c>
      <c r="B75" s="21" t="s">
        <v>167</v>
      </c>
      <c r="C75" s="8" t="s">
        <v>100</v>
      </c>
      <c r="D75" s="9">
        <v>12.006578947368423</v>
      </c>
      <c r="E75" s="9">
        <v>823</v>
      </c>
      <c r="F75" s="9">
        <v>477</v>
      </c>
      <c r="G75" s="9">
        <v>786</v>
      </c>
      <c r="H75" s="9">
        <v>63.215342465753416</v>
      </c>
      <c r="I75" s="9">
        <v>5.3304109589041095</v>
      </c>
      <c r="J75" s="9">
        <v>34.814246575342466</v>
      </c>
      <c r="K75" s="9">
        <v>4.9139726027397259</v>
      </c>
      <c r="L75" s="15">
        <v>0.57958687727825031</v>
      </c>
      <c r="M75" s="24">
        <f t="shared" si="0"/>
        <v>1.0005482456140353</v>
      </c>
      <c r="N75" s="18"/>
      <c r="O75" s="25"/>
    </row>
    <row r="76" spans="1:15" x14ac:dyDescent="0.25">
      <c r="A76" s="10" t="s">
        <v>52</v>
      </c>
      <c r="B76" s="22"/>
      <c r="C76" s="10"/>
      <c r="D76" s="11">
        <v>12.006578947368421</v>
      </c>
      <c r="E76" s="11">
        <v>1578</v>
      </c>
      <c r="F76" s="11">
        <v>874</v>
      </c>
      <c r="G76" s="11">
        <v>1396</v>
      </c>
      <c r="H76" s="11">
        <v>60.633424657534242</v>
      </c>
      <c r="I76" s="11">
        <v>5.0805479452054794</v>
      </c>
      <c r="J76" s="11">
        <v>32.06575342465753</v>
      </c>
      <c r="K76" s="11">
        <v>4.3309589041095888</v>
      </c>
      <c r="L76" s="16">
        <v>0.55386565272496835</v>
      </c>
      <c r="M76" s="27">
        <f t="shared" si="0"/>
        <v>1.0005482456140351</v>
      </c>
      <c r="N76" s="18"/>
      <c r="O76" s="25"/>
    </row>
    <row r="77" spans="1:15" ht="30" x14ac:dyDescent="0.25">
      <c r="A77" s="8" t="s">
        <v>53</v>
      </c>
      <c r="B77" s="21" t="s">
        <v>168</v>
      </c>
      <c r="C77" s="8" t="s">
        <v>101</v>
      </c>
      <c r="D77" s="9">
        <v>12.006578947368421</v>
      </c>
      <c r="E77" s="9">
        <v>523</v>
      </c>
      <c r="F77" s="9">
        <v>548</v>
      </c>
      <c r="G77" s="9">
        <v>344</v>
      </c>
      <c r="H77" s="9">
        <v>38.812054794520549</v>
      </c>
      <c r="I77" s="9">
        <v>4.7473972602739725</v>
      </c>
      <c r="J77" s="9">
        <v>40.644383561643835</v>
      </c>
      <c r="K77" s="9">
        <v>4.9972602739726026</v>
      </c>
      <c r="L77" s="15">
        <v>1.0478011472275335</v>
      </c>
      <c r="M77" s="24">
        <f t="shared" si="0"/>
        <v>1.0005482456140351</v>
      </c>
      <c r="N77" s="18"/>
      <c r="O77" s="25"/>
    </row>
    <row r="78" spans="1:15" ht="30" x14ac:dyDescent="0.25">
      <c r="A78" s="8" t="s">
        <v>53</v>
      </c>
      <c r="B78" s="21" t="s">
        <v>169</v>
      </c>
      <c r="C78" s="8" t="s">
        <v>102</v>
      </c>
      <c r="D78" s="9">
        <v>12.006578947368423</v>
      </c>
      <c r="E78" s="9">
        <v>512</v>
      </c>
      <c r="F78" s="9">
        <v>543</v>
      </c>
      <c r="G78" s="9">
        <v>377</v>
      </c>
      <c r="H78" s="9">
        <v>38.31232876712329</v>
      </c>
      <c r="I78" s="9">
        <v>4.3309589041095888</v>
      </c>
      <c r="J78" s="9">
        <v>41.227397260273975</v>
      </c>
      <c r="K78" s="9">
        <v>3.9978082191780819</v>
      </c>
      <c r="L78" s="15">
        <v>1.060546875</v>
      </c>
      <c r="M78" s="24">
        <f t="shared" si="0"/>
        <v>1.0005482456140353</v>
      </c>
      <c r="N78" s="18"/>
      <c r="O78" s="25"/>
    </row>
    <row r="79" spans="1:15" x14ac:dyDescent="0.25">
      <c r="A79" s="10" t="s">
        <v>54</v>
      </c>
      <c r="B79" s="22"/>
      <c r="C79" s="10"/>
      <c r="D79" s="11">
        <v>12.006578947368423</v>
      </c>
      <c r="E79" s="11">
        <v>1035</v>
      </c>
      <c r="F79" s="11">
        <v>1091</v>
      </c>
      <c r="G79" s="11">
        <v>721</v>
      </c>
      <c r="H79" s="11">
        <v>38.562191780821919</v>
      </c>
      <c r="I79" s="11">
        <v>4.5391780821917802</v>
      </c>
      <c r="J79" s="11">
        <v>40.935890410958905</v>
      </c>
      <c r="K79" s="11">
        <v>4.4975342465753423</v>
      </c>
      <c r="L79" s="16">
        <v>1.0541062801932368</v>
      </c>
      <c r="M79" s="27">
        <f t="shared" si="0"/>
        <v>1.0005482456140353</v>
      </c>
      <c r="N79" s="18"/>
      <c r="O79" s="25"/>
    </row>
    <row r="80" spans="1:15" ht="30" x14ac:dyDescent="0.25">
      <c r="A80" s="8" t="s">
        <v>55</v>
      </c>
      <c r="B80" s="21" t="s">
        <v>170</v>
      </c>
      <c r="C80" s="8" t="s">
        <v>75</v>
      </c>
      <c r="D80" s="9">
        <v>12.006578947368421</v>
      </c>
      <c r="E80" s="9">
        <v>203</v>
      </c>
      <c r="F80" s="9">
        <v>188</v>
      </c>
      <c r="G80" s="9">
        <v>51</v>
      </c>
      <c r="H80" s="9">
        <v>13.742465753424657</v>
      </c>
      <c r="I80" s="9">
        <v>3.1649315068493151</v>
      </c>
      <c r="J80" s="9">
        <v>12.493150684931507</v>
      </c>
      <c r="K80" s="9">
        <v>3.1649315068493151</v>
      </c>
      <c r="L80" s="15">
        <v>0.92610837438423643</v>
      </c>
      <c r="M80" s="24">
        <f t="shared" si="0"/>
        <v>1.0005482456140351</v>
      </c>
      <c r="N80" s="18"/>
      <c r="O80" s="25"/>
    </row>
    <row r="81" spans="1:15" ht="30" x14ac:dyDescent="0.25">
      <c r="A81" s="8" t="s">
        <v>55</v>
      </c>
      <c r="B81" s="21" t="s">
        <v>171</v>
      </c>
      <c r="C81" s="8" t="s">
        <v>104</v>
      </c>
      <c r="D81" s="9">
        <v>12.006578947368421</v>
      </c>
      <c r="E81" s="9">
        <v>202</v>
      </c>
      <c r="F81" s="9">
        <v>190</v>
      </c>
      <c r="G81" s="9">
        <v>52</v>
      </c>
      <c r="H81" s="9">
        <v>13.575890410958905</v>
      </c>
      <c r="I81" s="9">
        <v>3.2482191780821918</v>
      </c>
      <c r="J81" s="9">
        <v>12.576438356164385</v>
      </c>
      <c r="K81" s="9">
        <v>3.2482191780821918</v>
      </c>
      <c r="L81" s="15">
        <v>0.94059405940594054</v>
      </c>
      <c r="M81" s="24">
        <f t="shared" si="0"/>
        <v>1.0005482456140351</v>
      </c>
      <c r="N81" s="18"/>
      <c r="O81" s="25"/>
    </row>
    <row r="82" spans="1:15" x14ac:dyDescent="0.25">
      <c r="A82" s="10" t="s">
        <v>56</v>
      </c>
      <c r="B82" s="22"/>
      <c r="C82" s="10"/>
      <c r="D82" s="11">
        <v>12.006578947368423</v>
      </c>
      <c r="E82" s="11">
        <v>405</v>
      </c>
      <c r="F82" s="11">
        <v>378</v>
      </c>
      <c r="G82" s="11">
        <v>103</v>
      </c>
      <c r="H82" s="11">
        <v>13.659178082191781</v>
      </c>
      <c r="I82" s="11">
        <v>3.2065753424657535</v>
      </c>
      <c r="J82" s="11">
        <v>12.534794520547946</v>
      </c>
      <c r="K82" s="11">
        <v>3.2065753424657535</v>
      </c>
      <c r="L82" s="16">
        <v>0.93333333333333335</v>
      </c>
      <c r="M82" s="27">
        <f t="shared" si="0"/>
        <v>1.0005482456140353</v>
      </c>
      <c r="N82" s="18"/>
      <c r="O82" s="25"/>
    </row>
    <row r="83" spans="1:15" ht="30" x14ac:dyDescent="0.25">
      <c r="A83" s="8" t="s">
        <v>57</v>
      </c>
      <c r="B83" s="21" t="s">
        <v>172</v>
      </c>
      <c r="C83" s="8" t="s">
        <v>105</v>
      </c>
      <c r="D83" s="9">
        <v>12.006578947368423</v>
      </c>
      <c r="E83" s="9">
        <v>350</v>
      </c>
      <c r="F83" s="9">
        <v>348</v>
      </c>
      <c r="G83" s="9">
        <v>116</v>
      </c>
      <c r="H83" s="9">
        <v>23.570410958904109</v>
      </c>
      <c r="I83" s="9">
        <v>5.5802739726027397</v>
      </c>
      <c r="J83" s="9">
        <v>23.570410958904109</v>
      </c>
      <c r="K83" s="9">
        <v>5.4136986301369863</v>
      </c>
      <c r="L83" s="15">
        <v>0.99428571428571433</v>
      </c>
      <c r="M83" s="24">
        <f t="shared" si="0"/>
        <v>1.0005482456140353</v>
      </c>
      <c r="N83" s="18"/>
      <c r="O83" s="25"/>
    </row>
    <row r="84" spans="1:15" ht="30" x14ac:dyDescent="0.25">
      <c r="A84" s="8" t="s">
        <v>57</v>
      </c>
      <c r="B84" s="21" t="s">
        <v>173</v>
      </c>
      <c r="C84" s="8" t="s">
        <v>106</v>
      </c>
      <c r="D84" s="9">
        <v>12.006578947368423</v>
      </c>
      <c r="E84" s="9">
        <v>341</v>
      </c>
      <c r="F84" s="9">
        <v>339</v>
      </c>
      <c r="G84" s="9">
        <v>111</v>
      </c>
      <c r="H84" s="9">
        <v>23.070684931506847</v>
      </c>
      <c r="I84" s="9">
        <v>5.3304109589041095</v>
      </c>
      <c r="J84" s="9">
        <v>23.237260273972602</v>
      </c>
      <c r="K84" s="9">
        <v>4.9972602739726026</v>
      </c>
      <c r="L84" s="15">
        <v>0.99413489736070382</v>
      </c>
      <c r="M84" s="24">
        <f t="shared" ref="M84:M100" si="1">+D84/12</f>
        <v>1.0005482456140353</v>
      </c>
      <c r="N84" s="18"/>
      <c r="O84" s="25"/>
    </row>
    <row r="85" spans="1:15" x14ac:dyDescent="0.25">
      <c r="A85" s="10" t="s">
        <v>58</v>
      </c>
      <c r="B85" s="22"/>
      <c r="C85" s="10"/>
      <c r="D85" s="11">
        <v>12.006578947368421</v>
      </c>
      <c r="E85" s="11">
        <v>691</v>
      </c>
      <c r="F85" s="11">
        <v>687</v>
      </c>
      <c r="G85" s="11">
        <v>227</v>
      </c>
      <c r="H85" s="11">
        <v>23.320547945205476</v>
      </c>
      <c r="I85" s="11">
        <v>5.4553424657534251</v>
      </c>
      <c r="J85" s="11">
        <v>23.403835616438357</v>
      </c>
      <c r="K85" s="11">
        <v>5.205479452054794</v>
      </c>
      <c r="L85" s="16">
        <v>0.99421128798842262</v>
      </c>
      <c r="M85" s="27">
        <f t="shared" si="1"/>
        <v>1.0005482456140351</v>
      </c>
      <c r="N85" s="18"/>
      <c r="O85" s="25"/>
    </row>
    <row r="86" spans="1:15" ht="30" x14ac:dyDescent="0.25">
      <c r="A86" s="8" t="s">
        <v>59</v>
      </c>
      <c r="B86" s="21" t="s">
        <v>174</v>
      </c>
      <c r="C86" s="8" t="s">
        <v>107</v>
      </c>
      <c r="D86" s="9">
        <v>12.006578947368423</v>
      </c>
      <c r="E86" s="9">
        <v>526</v>
      </c>
      <c r="F86" s="9">
        <v>500</v>
      </c>
      <c r="G86" s="9">
        <v>351</v>
      </c>
      <c r="H86" s="9">
        <v>38.312328767123283</v>
      </c>
      <c r="I86" s="9">
        <v>5.496986301369863</v>
      </c>
      <c r="J86" s="9">
        <v>36.146849315068494</v>
      </c>
      <c r="K86" s="9">
        <v>5.496986301369863</v>
      </c>
      <c r="L86" s="15">
        <v>0.95057034220532322</v>
      </c>
      <c r="M86" s="24">
        <f t="shared" si="1"/>
        <v>1.0005482456140353</v>
      </c>
      <c r="N86" s="18"/>
      <c r="O86" s="25"/>
    </row>
    <row r="87" spans="1:15" ht="30" x14ac:dyDescent="0.25">
      <c r="A87" s="8" t="s">
        <v>59</v>
      </c>
      <c r="B87" s="21" t="s">
        <v>175</v>
      </c>
      <c r="C87" s="8" t="s">
        <v>108</v>
      </c>
      <c r="D87" s="9">
        <v>12.006578947368423</v>
      </c>
      <c r="E87" s="9">
        <v>488</v>
      </c>
      <c r="F87" s="9">
        <v>447</v>
      </c>
      <c r="G87" s="9">
        <v>447</v>
      </c>
      <c r="H87" s="9">
        <v>35.647123287671235</v>
      </c>
      <c r="I87" s="9">
        <v>4.9972602739726026</v>
      </c>
      <c r="J87" s="9">
        <v>32.565479452054795</v>
      </c>
      <c r="K87" s="9">
        <v>4.6641095890410957</v>
      </c>
      <c r="L87" s="15">
        <v>0.91598360655737709</v>
      </c>
      <c r="M87" s="24">
        <f t="shared" si="1"/>
        <v>1.0005482456140353</v>
      </c>
      <c r="N87" s="18"/>
      <c r="O87" s="25"/>
    </row>
    <row r="88" spans="1:15" ht="30" x14ac:dyDescent="0.25">
      <c r="A88" s="8" t="s">
        <v>59</v>
      </c>
      <c r="B88" s="21" t="s">
        <v>176</v>
      </c>
      <c r="C88" s="8" t="s">
        <v>109</v>
      </c>
      <c r="D88" s="9">
        <v>12.006578947368423</v>
      </c>
      <c r="E88" s="9">
        <v>476</v>
      </c>
      <c r="F88" s="9">
        <v>503</v>
      </c>
      <c r="G88" s="9">
        <v>535</v>
      </c>
      <c r="H88" s="9">
        <v>34.564383561643837</v>
      </c>
      <c r="I88" s="9">
        <v>5.0805479452054794</v>
      </c>
      <c r="J88" s="9">
        <v>36.979726027397255</v>
      </c>
      <c r="K88" s="9">
        <v>4.9139726027397259</v>
      </c>
      <c r="L88" s="15">
        <v>1.0567226890756303</v>
      </c>
      <c r="M88" s="24">
        <f t="shared" si="1"/>
        <v>1.0005482456140353</v>
      </c>
      <c r="N88" s="18"/>
      <c r="O88" s="25"/>
    </row>
    <row r="89" spans="1:15" x14ac:dyDescent="0.25">
      <c r="A89" s="10" t="s">
        <v>60</v>
      </c>
      <c r="B89" s="22"/>
      <c r="C89" s="10"/>
      <c r="D89" s="11">
        <v>12.006578947368418</v>
      </c>
      <c r="E89" s="11">
        <v>1490</v>
      </c>
      <c r="F89" s="11">
        <v>1450</v>
      </c>
      <c r="G89" s="11">
        <v>1333</v>
      </c>
      <c r="H89" s="11">
        <v>36.174611872146123</v>
      </c>
      <c r="I89" s="11">
        <v>5.191598173515982</v>
      </c>
      <c r="J89" s="11">
        <v>35.23068493150685</v>
      </c>
      <c r="K89" s="11">
        <v>5.0250228310502285</v>
      </c>
      <c r="L89" s="16">
        <v>0.97315436241610742</v>
      </c>
      <c r="M89" s="27">
        <f t="shared" si="1"/>
        <v>1.0005482456140349</v>
      </c>
      <c r="N89" s="18"/>
      <c r="O89" s="25"/>
    </row>
    <row r="90" spans="1:15" ht="30" x14ac:dyDescent="0.25">
      <c r="A90" s="8" t="s">
        <v>61</v>
      </c>
      <c r="B90" s="21" t="s">
        <v>177</v>
      </c>
      <c r="C90" s="8" t="s">
        <v>110</v>
      </c>
      <c r="D90" s="9">
        <v>12.006578947368421</v>
      </c>
      <c r="E90" s="9">
        <v>328</v>
      </c>
      <c r="F90" s="9">
        <v>436</v>
      </c>
      <c r="G90" s="9">
        <v>412</v>
      </c>
      <c r="H90" s="9">
        <v>25.069589041095888</v>
      </c>
      <c r="I90" s="9">
        <v>2.2487671232876711</v>
      </c>
      <c r="J90" s="9">
        <v>34.064657534246571</v>
      </c>
      <c r="K90" s="9">
        <v>2.2487671232876711</v>
      </c>
      <c r="L90" s="15">
        <v>1.3292682926829269</v>
      </c>
      <c r="M90" s="24">
        <f t="shared" si="1"/>
        <v>1.0005482456140351</v>
      </c>
      <c r="N90" s="18"/>
      <c r="O90" s="25"/>
    </row>
    <row r="91" spans="1:15" ht="30" x14ac:dyDescent="0.25">
      <c r="A91" s="8" t="s">
        <v>61</v>
      </c>
      <c r="B91" s="21" t="s">
        <v>178</v>
      </c>
      <c r="C91" s="8" t="s">
        <v>118</v>
      </c>
      <c r="D91" s="9">
        <v>12.006578947368421</v>
      </c>
      <c r="E91" s="9">
        <v>343</v>
      </c>
      <c r="F91" s="9">
        <v>440</v>
      </c>
      <c r="G91" s="9">
        <v>485</v>
      </c>
      <c r="H91" s="9">
        <v>25.652602739726024</v>
      </c>
      <c r="I91" s="9">
        <v>2.9150684931506849</v>
      </c>
      <c r="J91" s="9">
        <v>33.731506849315068</v>
      </c>
      <c r="K91" s="9">
        <v>2.9150684931506849</v>
      </c>
      <c r="L91" s="15">
        <v>1.282798833819242</v>
      </c>
      <c r="M91" s="24">
        <f t="shared" si="1"/>
        <v>1.0005482456140351</v>
      </c>
      <c r="N91" s="18"/>
      <c r="O91" s="25"/>
    </row>
    <row r="92" spans="1:15" x14ac:dyDescent="0.25">
      <c r="A92" s="10" t="s">
        <v>62</v>
      </c>
      <c r="B92" s="22"/>
      <c r="C92" s="10"/>
      <c r="D92" s="11">
        <v>12.006578947368423</v>
      </c>
      <c r="E92" s="11">
        <v>671</v>
      </c>
      <c r="F92" s="11">
        <v>876</v>
      </c>
      <c r="G92" s="11">
        <v>897</v>
      </c>
      <c r="H92" s="11">
        <v>25.361095890410958</v>
      </c>
      <c r="I92" s="11">
        <v>2.581917808219178</v>
      </c>
      <c r="J92" s="11">
        <v>33.898082191780816</v>
      </c>
      <c r="K92" s="11">
        <v>2.581917808219178</v>
      </c>
      <c r="L92" s="16">
        <v>1.3055141579731744</v>
      </c>
      <c r="M92" s="27">
        <f t="shared" si="1"/>
        <v>1.0005482456140353</v>
      </c>
      <c r="N92" s="18"/>
      <c r="O92" s="25"/>
    </row>
    <row r="93" spans="1:15" ht="30" x14ac:dyDescent="0.25">
      <c r="A93" s="8" t="s">
        <v>63</v>
      </c>
      <c r="B93" s="21" t="s">
        <v>179</v>
      </c>
      <c r="C93" s="8" t="s">
        <v>111</v>
      </c>
      <c r="D93" s="9">
        <v>8.9802631578947381</v>
      </c>
      <c r="E93" s="9">
        <v>511</v>
      </c>
      <c r="F93" s="9">
        <v>469</v>
      </c>
      <c r="G93" s="9">
        <v>594</v>
      </c>
      <c r="H93" s="9">
        <v>53.450549450549445</v>
      </c>
      <c r="I93" s="9">
        <v>3.4520146520146517</v>
      </c>
      <c r="J93" s="9">
        <v>49.219047619047615</v>
      </c>
      <c r="K93" s="9">
        <v>3.0065934065934061</v>
      </c>
      <c r="L93" s="15">
        <v>0.9178082191780822</v>
      </c>
      <c r="M93" s="24">
        <f t="shared" si="1"/>
        <v>0.7483552631578948</v>
      </c>
      <c r="N93" s="18"/>
      <c r="O93" s="25"/>
    </row>
    <row r="94" spans="1:15" ht="30" x14ac:dyDescent="0.25">
      <c r="A94" s="8" t="s">
        <v>63</v>
      </c>
      <c r="B94" s="21" t="s">
        <v>180</v>
      </c>
      <c r="C94" s="8" t="s">
        <v>112</v>
      </c>
      <c r="D94" s="9">
        <v>12.006578947368421</v>
      </c>
      <c r="E94" s="9">
        <v>620</v>
      </c>
      <c r="F94" s="9">
        <v>682</v>
      </c>
      <c r="G94" s="9">
        <v>539</v>
      </c>
      <c r="H94" s="9">
        <v>47.72383561643835</v>
      </c>
      <c r="I94" s="9">
        <v>3.9145205479452052</v>
      </c>
      <c r="J94" s="9">
        <v>52.804383561643839</v>
      </c>
      <c r="K94" s="9">
        <v>3.9978082191780819</v>
      </c>
      <c r="L94" s="15">
        <v>1.1000000000000001</v>
      </c>
      <c r="M94" s="24">
        <f t="shared" si="1"/>
        <v>1.0005482456140351</v>
      </c>
      <c r="N94" s="18"/>
      <c r="O94" s="25"/>
    </row>
    <row r="95" spans="1:15" x14ac:dyDescent="0.25">
      <c r="A95" s="10" t="s">
        <v>64</v>
      </c>
      <c r="B95" s="22"/>
      <c r="C95" s="10"/>
      <c r="D95" s="11">
        <v>10.493421052631581</v>
      </c>
      <c r="E95" s="11">
        <v>1131</v>
      </c>
      <c r="F95" s="11">
        <v>1151</v>
      </c>
      <c r="G95" s="11">
        <v>1133</v>
      </c>
      <c r="H95" s="11">
        <v>50.587192533493898</v>
      </c>
      <c r="I95" s="11">
        <v>3.6832675999799287</v>
      </c>
      <c r="J95" s="11">
        <v>51.01171559034573</v>
      </c>
      <c r="K95" s="11">
        <v>3.5022008128857438</v>
      </c>
      <c r="L95" s="16">
        <v>1.0176834659593281</v>
      </c>
      <c r="M95" s="27">
        <f t="shared" si="1"/>
        <v>0.87445175438596501</v>
      </c>
      <c r="N95" s="18"/>
      <c r="O95" s="25"/>
    </row>
    <row r="96" spans="1:15" ht="30" x14ac:dyDescent="0.25">
      <c r="A96" s="8" t="s">
        <v>65</v>
      </c>
      <c r="B96" s="21" t="s">
        <v>181</v>
      </c>
      <c r="C96" s="8" t="s">
        <v>113</v>
      </c>
      <c r="D96" s="9">
        <v>12.006578947368421</v>
      </c>
      <c r="E96" s="9">
        <v>1778</v>
      </c>
      <c r="F96" s="9">
        <v>481</v>
      </c>
      <c r="G96" s="9">
        <v>2247</v>
      </c>
      <c r="H96" s="9">
        <v>140.9227397260274</v>
      </c>
      <c r="I96" s="9">
        <v>7.1627397260273975</v>
      </c>
      <c r="J96" s="9">
        <v>32.482191780821914</v>
      </c>
      <c r="K96" s="9">
        <v>7.5791780821917811</v>
      </c>
      <c r="L96" s="15">
        <v>0.27052868391451068</v>
      </c>
      <c r="M96" s="24">
        <f t="shared" si="1"/>
        <v>1.0005482456140351</v>
      </c>
      <c r="N96" s="18"/>
      <c r="O96" s="25"/>
    </row>
    <row r="97" spans="1:15" ht="30" x14ac:dyDescent="0.25">
      <c r="A97" s="8" t="s">
        <v>65</v>
      </c>
      <c r="B97" s="21" t="s">
        <v>182</v>
      </c>
      <c r="C97" s="8" t="s">
        <v>114</v>
      </c>
      <c r="D97" s="9">
        <v>12.006578947368423</v>
      </c>
      <c r="E97" s="9">
        <v>1136</v>
      </c>
      <c r="F97" s="9">
        <v>641</v>
      </c>
      <c r="G97" s="9">
        <v>1523</v>
      </c>
      <c r="H97" s="9">
        <v>90.033972602739723</v>
      </c>
      <c r="I97" s="9">
        <v>4.580821917808219</v>
      </c>
      <c r="J97" s="9">
        <v>48.889863013698637</v>
      </c>
      <c r="K97" s="9">
        <v>4.4975342465753423</v>
      </c>
      <c r="L97" s="15">
        <v>0.56426056338028174</v>
      </c>
      <c r="M97" s="24">
        <f t="shared" si="1"/>
        <v>1.0005482456140353</v>
      </c>
      <c r="N97" s="18"/>
      <c r="O97" s="25"/>
    </row>
    <row r="98" spans="1:15" ht="30" x14ac:dyDescent="0.25">
      <c r="A98" s="8" t="s">
        <v>65</v>
      </c>
      <c r="B98" s="21" t="s">
        <v>183</v>
      </c>
      <c r="C98" s="8" t="s">
        <v>184</v>
      </c>
      <c r="D98" s="9">
        <v>5.9539473684210522</v>
      </c>
      <c r="E98" s="9">
        <v>912</v>
      </c>
      <c r="F98" s="9">
        <v>377</v>
      </c>
      <c r="G98" s="9">
        <v>1339</v>
      </c>
      <c r="H98" s="9">
        <v>149.48066298342542</v>
      </c>
      <c r="I98" s="9">
        <v>3.6950276243093918</v>
      </c>
      <c r="J98" s="9">
        <v>60.8</v>
      </c>
      <c r="K98" s="9">
        <v>2.5193370165745854</v>
      </c>
      <c r="L98" s="15">
        <v>0.41337719298245612</v>
      </c>
      <c r="M98" s="24">
        <f t="shared" si="1"/>
        <v>0.49616228070175433</v>
      </c>
      <c r="N98" s="18"/>
      <c r="O98" s="25"/>
    </row>
    <row r="99" spans="1:15" x14ac:dyDescent="0.25">
      <c r="A99" s="10" t="s">
        <v>66</v>
      </c>
      <c r="B99" s="10"/>
      <c r="C99" s="10"/>
      <c r="D99" s="11">
        <v>10.709586466165414</v>
      </c>
      <c r="E99" s="11">
        <v>3826</v>
      </c>
      <c r="F99" s="11">
        <v>1499</v>
      </c>
      <c r="G99" s="11">
        <v>5109</v>
      </c>
      <c r="H99" s="11">
        <v>126.81245843739752</v>
      </c>
      <c r="I99" s="11">
        <v>5.1461964227150023</v>
      </c>
      <c r="J99" s="11">
        <v>47.390684931506847</v>
      </c>
      <c r="K99" s="11">
        <v>4.8653497817805693</v>
      </c>
      <c r="L99" s="16">
        <v>0.39179299529534761</v>
      </c>
      <c r="M99" s="27">
        <f t="shared" si="1"/>
        <v>0.89246553884711777</v>
      </c>
      <c r="N99" s="18"/>
      <c r="O99" s="25"/>
    </row>
    <row r="100" spans="1:15" x14ac:dyDescent="0.25">
      <c r="A100" s="12" t="s">
        <v>67</v>
      </c>
      <c r="B100" s="12"/>
      <c r="C100" s="12"/>
      <c r="D100" s="13">
        <v>11.703947368420991</v>
      </c>
      <c r="E100" s="13">
        <v>31038</v>
      </c>
      <c r="F100" s="13">
        <v>28647</v>
      </c>
      <c r="G100" s="13">
        <v>31976</v>
      </c>
      <c r="H100" s="13">
        <v>38.481413108616614</v>
      </c>
      <c r="I100" s="13">
        <v>3.8172236199096106</v>
      </c>
      <c r="J100" s="13">
        <v>34.410909311388757</v>
      </c>
      <c r="K100" s="13">
        <v>3.511664734392729</v>
      </c>
      <c r="L100" s="17">
        <v>0.92296539725497773</v>
      </c>
      <c r="M100" s="28">
        <f t="shared" si="1"/>
        <v>0.97532894736841591</v>
      </c>
      <c r="N100" s="18"/>
      <c r="O100" s="25"/>
    </row>
    <row r="102" spans="1:15" x14ac:dyDescent="0.25">
      <c r="A102" s="6" t="s">
        <v>189</v>
      </c>
    </row>
    <row r="103" spans="1:15" x14ac:dyDescent="0.25">
      <c r="A103" s="6" t="s">
        <v>185</v>
      </c>
    </row>
    <row r="104" spans="1:15" x14ac:dyDescent="0.25">
      <c r="A104" s="6" t="s">
        <v>186</v>
      </c>
    </row>
    <row r="105" spans="1:15" x14ac:dyDescent="0.25">
      <c r="A105" s="6" t="s">
        <v>119</v>
      </c>
    </row>
  </sheetData>
  <mergeCells count="13">
    <mergeCell ref="M16:M17"/>
    <mergeCell ref="J16:K16"/>
    <mergeCell ref="L16:L17"/>
    <mergeCell ref="A15:E15"/>
    <mergeCell ref="G15:K15"/>
    <mergeCell ref="A16:A17"/>
    <mergeCell ref="B16:B17"/>
    <mergeCell ref="C16:C17"/>
    <mergeCell ref="D16:D17"/>
    <mergeCell ref="E16:E17"/>
    <mergeCell ref="F16:F17"/>
    <mergeCell ref="G16:G17"/>
    <mergeCell ref="H16:I16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SALAS DISCIPLINARIAS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2015-02-18T16:09:32Z</dcterms:modified>
</cp:coreProperties>
</file>