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Tribunales Adminstrativo" sheetId="1" r:id="rId1"/>
  </sheets>
  <definedNames>
    <definedName name="_xlnm._FilterDatabase" localSheetId="0" hidden="1">'Tribunales Adminstrativo'!$A$15:$M$190</definedName>
  </definedNames>
  <calcPr calcId="145621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7" i="1"/>
</calcChain>
</file>

<file path=xl/sharedStrings.xml><?xml version="1.0" encoding="utf-8"?>
<sst xmlns="http://schemas.openxmlformats.org/spreadsheetml/2006/main" count="368" uniqueCount="229">
  <si>
    <t>Consejo Superior de la Judicatura</t>
  </si>
  <si>
    <t>Sala Administrativa</t>
  </si>
  <si>
    <t>Unidad de Desarrollo y Análisis Estadístico</t>
  </si>
  <si>
    <t>JURISDICCIÓN: CONTENCIOSO ADMINISTRATIVO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</si>
  <si>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</si>
  <si>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
</t>
  </si>
  <si>
    <t>DISTRITO</t>
  </si>
  <si>
    <t>SECCIÓN</t>
  </si>
  <si>
    <t>DESPACHO</t>
  </si>
  <si>
    <t>FUNCIONARIO</t>
  </si>
  <si>
    <t xml:space="preserve"> Meses Reportados</t>
  </si>
  <si>
    <t xml:space="preserve"> INGRESOS EFECTIVOS</t>
  </si>
  <si>
    <t xml:space="preserve"> EGRESOS EFECTIVOS</t>
  </si>
  <si>
    <t xml:space="preserve"> TOTAL INVENTARIO FINAL</t>
  </si>
  <si>
    <t>Promedio Ingresos Efectivos Mensuales</t>
  </si>
  <si>
    <t>Promedio Egresos Efectivos Mensuales</t>
  </si>
  <si>
    <t>% IEP EFECTIVO</t>
  </si>
  <si>
    <t>Procesos</t>
  </si>
  <si>
    <t>Tutela</t>
  </si>
  <si>
    <t>Antioquia</t>
  </si>
  <si>
    <t>Sin Sección</t>
  </si>
  <si>
    <t>Total Antioquia</t>
  </si>
  <si>
    <t>Atlántico</t>
  </si>
  <si>
    <t>Total Atlántico</t>
  </si>
  <si>
    <t>Bolívar</t>
  </si>
  <si>
    <t>Total Bolívar</t>
  </si>
  <si>
    <t>Boyacá</t>
  </si>
  <si>
    <t>Total Boyacá</t>
  </si>
  <si>
    <t>Caldas</t>
  </si>
  <si>
    <t>Total Caldas</t>
  </si>
  <si>
    <t>Caquetá</t>
  </si>
  <si>
    <t>Total Caquetá</t>
  </si>
  <si>
    <t>Cauca</t>
  </si>
  <si>
    <t>Total Cauca</t>
  </si>
  <si>
    <t>Córdoba</t>
  </si>
  <si>
    <t>ALVARO RAFAEL RUIZ HOYOS</t>
  </si>
  <si>
    <t>Total Córdoba</t>
  </si>
  <si>
    <t>Cundinamarca</t>
  </si>
  <si>
    <t>Sección Primera</t>
  </si>
  <si>
    <t>Sección Segunda</t>
  </si>
  <si>
    <t>Sección Tercera</t>
  </si>
  <si>
    <t>Total Cundinamarca</t>
  </si>
  <si>
    <t>Huila</t>
  </si>
  <si>
    <t>Total Huila</t>
  </si>
  <si>
    <t>Magdalena</t>
  </si>
  <si>
    <t>Total Magdalena</t>
  </si>
  <si>
    <t>Meta</t>
  </si>
  <si>
    <t>Total Meta</t>
  </si>
  <si>
    <t>Nariño</t>
  </si>
  <si>
    <t>Total Nariño</t>
  </si>
  <si>
    <t>Nte. Santander</t>
  </si>
  <si>
    <t>Total Nte. Santander</t>
  </si>
  <si>
    <t>Quindío</t>
  </si>
  <si>
    <t>Total Quindío</t>
  </si>
  <si>
    <t>Risaralda</t>
  </si>
  <si>
    <t>Total Risaralda</t>
  </si>
  <si>
    <t>Santander</t>
  </si>
  <si>
    <t>Total Santander</t>
  </si>
  <si>
    <t>Sucre</t>
  </si>
  <si>
    <t>SILVIA ROSA ESCUDERO BARBOZA</t>
  </si>
  <si>
    <t>Total Sucre</t>
  </si>
  <si>
    <t>Tolima</t>
  </si>
  <si>
    <t>Total Tolima</t>
  </si>
  <si>
    <t>Valle del Cauca</t>
  </si>
  <si>
    <t>Total Valle del Cauca</t>
  </si>
  <si>
    <t>Total general</t>
  </si>
  <si>
    <t>ESTADÍSTICAS DE MOVIMIENTO DE PROCESOS CUARTO TRIMESTRE DE 2014 - ENERO A DICEMBRE -</t>
  </si>
  <si>
    <t>COMPETENCIA: TRIBUNAL ADMINISTRATIVO</t>
  </si>
  <si>
    <t>Despacho 701 de Descongestión del Tribunal Administrativo de Antioquia</t>
  </si>
  <si>
    <t>MARIA NANCY GARCIA GARCIA</t>
  </si>
  <si>
    <t>Despacho 702 de Descongestión del Tribunal Administrativo de Antioquia</t>
  </si>
  <si>
    <t>JUAN CARLOS HERMOSA ROJAS</t>
  </si>
  <si>
    <t>Despacho 703 de Descongestión del Tribunal Administrativo de Antioquia</t>
  </si>
  <si>
    <t>JUAN CARLOS HINCAPIE MEJIA</t>
  </si>
  <si>
    <t>Despacho 704 de Descongestión del Tribunal Administrativo de Antioquia</t>
  </si>
  <si>
    <t>MARTHA CECILIA MADRID ROLDAN</t>
  </si>
  <si>
    <t>Despacho 705 de Descongestión del Tribunal Administrativo de Antioquia</t>
  </si>
  <si>
    <t>CARLOS ENRIQUE PINZON MUÑOZ</t>
  </si>
  <si>
    <t>Despacho 706 de Descongestión del Tribunal Administrativo de Antioquia</t>
  </si>
  <si>
    <t>MARTHA NURY VELASQUEZ BEDOYA</t>
  </si>
  <si>
    <t>Despacho 707 de Descongestión del Tribunal Administrativo de Antioquia</t>
  </si>
  <si>
    <t>LILIANA PATRICIA NAVARRO GIRALDO</t>
  </si>
  <si>
    <t>Despacho 709 de Descongestión del Tribunal Administrativo de Antioquia</t>
  </si>
  <si>
    <t>JORGE LEON ARANGO FRANCO</t>
  </si>
  <si>
    <t>Despacho 701 de Descongestión del Tribunal Administrativo de Atlántico</t>
  </si>
  <si>
    <t>RAFAEL BORGE MENDOZA</t>
  </si>
  <si>
    <t>Despacho 702 de Descongestión del Tribunal Administrativo de Atlántico</t>
  </si>
  <si>
    <t>PATRICIA ROCIO CEBALLOS RODRIGUEZ</t>
  </si>
  <si>
    <t>Despacho 703 de Descongestión del Tribunal Administrativo de Atlántico</t>
  </si>
  <si>
    <t>WELFRAN DE JESUS MENDOZA OSORIO</t>
  </si>
  <si>
    <t>Despacho 701 de Descongestión del Tribunal Administrativo de Bolívar</t>
  </si>
  <si>
    <t>ARTURO EDUARDO MATSON CARBALLO</t>
  </si>
  <si>
    <t>Despacho 702 de Descongestión del Tribunal Administrativo de Bolívar</t>
  </si>
  <si>
    <t>LIGIA DEL CARMEN RAMÍREZ CASTAÑO</t>
  </si>
  <si>
    <t>Despacho 703 de Descongestión del Tribunal Administrativo de Bolívar</t>
  </si>
  <si>
    <t>MARCELA DE JESUS LOPEZ ALVAREZ</t>
  </si>
  <si>
    <t>Despacho 751 de Descongestión del Tribunal Administrativo de Bolívar</t>
  </si>
  <si>
    <t>EDUARDO JAVIER TORRALVO NEGRETE</t>
  </si>
  <si>
    <t>Despacho 701 de Descongestión del Tribunal Administrativo de Boyacá</t>
  </si>
  <si>
    <t>VICTOR MANUEL BUITRAGO GONZALEZ</t>
  </si>
  <si>
    <t>Despacho 702 de Descongestión del Tribunal Administrativo de Boyacá</t>
  </si>
  <si>
    <t>MARTHA  CECILIA MOLANO  MURCIA</t>
  </si>
  <si>
    <t>Despacho 703 de Descongestión del Tribunal Administrativo de Boyacá</t>
  </si>
  <si>
    <t>ETNA PATRICIA SALAMANCA GALLO</t>
  </si>
  <si>
    <t>Despacho 704 de Descongestión del Tribunal Administrativo de Boyacá</t>
  </si>
  <si>
    <t>CESAR HUMBERTO SIERRA PEÑA</t>
  </si>
  <si>
    <t>Despacho 705 de Descongestión del Tribunal Administrativo de Boyacá</t>
  </si>
  <si>
    <t>FABIO IGNACIO MEJIA BLANCO</t>
  </si>
  <si>
    <t>Despacho 706 de Descongestión del Tribunal Administrativo de Boyacá</t>
  </si>
  <si>
    <t>JAVIER HUMBERTO PEREIRA JAUREGUI</t>
  </si>
  <si>
    <t>Despacho 751 de Descongestión del Tribunal Administrativo de Boyacá</t>
  </si>
  <si>
    <t>CAROL LIZETH CARDENAS LOPEZ</t>
  </si>
  <si>
    <t>Despacho 701 de Descongestión del Tribunal Administrativo de Caldas</t>
  </si>
  <si>
    <t>PATRICIA VARELA CIFUENTES</t>
  </si>
  <si>
    <t>Despacho 702 de Descongestión del Tribunal Administrativo de Caldas</t>
  </si>
  <si>
    <t>CARLOS MARIO ARANGO HOYOS</t>
  </si>
  <si>
    <t>Despacho 703 de Descongestión del Tribunal Administrativo de Caldas</t>
  </si>
  <si>
    <t>MIRYAM ESNEDA SALAZAR RAMIREZ</t>
  </si>
  <si>
    <t>Despacho 704 de Descongestión del Tribunal Administrativo de Caldas</t>
  </si>
  <si>
    <t>JOHN JAIRO ALZATE LOPEZ</t>
  </si>
  <si>
    <t>Despacho 701 de Descongestión del Tribunal Administrativo de Caquetá</t>
  </si>
  <si>
    <t>CARLOS ALBERTO PORTILLA RUBIO</t>
  </si>
  <si>
    <t>Despacho 751 de Descongestión del Tribunal Administrativo de Caquetá</t>
  </si>
  <si>
    <t>MARIA JANETH PARRA ACELAS</t>
  </si>
  <si>
    <t>Despacho 751 de Descongestión del Tribunal Administrativo de Cauca</t>
  </si>
  <si>
    <t>PEDRO JAVIER BOLAÑOS ANDRADE</t>
  </si>
  <si>
    <t>Despacho 752 de Descongestión del Tribunal Administrativo de Cauca</t>
  </si>
  <si>
    <t>GLORIA MILENA PAREDES ROJAS</t>
  </si>
  <si>
    <t>Despacho 753 de Descongestión del Tribunal Administrativo de Cauca</t>
  </si>
  <si>
    <t>TULIO ENRIQUE MOSQUERA GUEVARA</t>
  </si>
  <si>
    <t>Despacho 754 de Descongestión del Tribunal Administrativo de Cauca</t>
  </si>
  <si>
    <t>MAGNOLIA CORTES CARDOZO</t>
  </si>
  <si>
    <t>Despacho 751 de Descongestión del Tribunal Administrativo de Córdoba</t>
  </si>
  <si>
    <t>GLADYS JOSEFINA ARTEAGA DIAZ</t>
  </si>
  <si>
    <t>Despacho 752 de Descongestión del Tribunal Administrativo de Córdoba</t>
  </si>
  <si>
    <t>Despacho 701 de Descongestión de la Sección Primera del Tribunal Administrativo de Cundinamarca</t>
  </si>
  <si>
    <t>GLORIA DORYS ALVARES GARCIA</t>
  </si>
  <si>
    <t>Despacho 702 de Descongestión de la Sección Primera del Tribunal Administrativo de Cundinamarca</t>
  </si>
  <si>
    <t>ANA MARIA CORREA ANGEL</t>
  </si>
  <si>
    <t>Despacho 703 de Descongestión de la Sección Primera del Tribunal Administrativo de Cundinamarca</t>
  </si>
  <si>
    <t>ANA MARIA RODRÍGUEZ ALAVA</t>
  </si>
  <si>
    <t>Despacho 701 de Descongestión de la Sección Segunda del Tribunal Administrativo de Cundinamarca</t>
  </si>
  <si>
    <t>LILIA APARICIO MILLAN</t>
  </si>
  <si>
    <t>Despacho 702 de Descongestión de la Sección Segunda del Tribunal Administrativo de Cundinamarca</t>
  </si>
  <si>
    <t>FANNY CONTRERAS ESPINOSA</t>
  </si>
  <si>
    <t>Despacho 703 de Descongestión de la Sección Segunda del Tribunal Administrativo de Cundinamarca</t>
  </si>
  <si>
    <t>JORGE HERNÁN SÁNCHEZ FELIZZOLA</t>
  </si>
  <si>
    <t>Despacho 704 de Descongestión de la Sección Segunda del Tribunal Administrativo de Cundinamarca</t>
  </si>
  <si>
    <t>GERMAN RODOLFO ACEVEDO RAMIREZ</t>
  </si>
  <si>
    <t>Despacho 705 de Descongestión de la Sección Segunda del Tribunal Administrativo de Cundinamarca</t>
  </si>
  <si>
    <t>MARTHA JEANNETTE GONZÁLEZ GUTIERREZ</t>
  </si>
  <si>
    <t>Despacho 706 de Descongestión de la Sección Segunda del Tribunal Administrativo de Cundinamarca</t>
  </si>
  <si>
    <t>LUCENY ROJAS CONDE</t>
  </si>
  <si>
    <t>Despacho 701 de Descongestión de la Sección Tercera del Tribunal Administrativo de Cundinamarca</t>
  </si>
  <si>
    <t>CORINA DUQUE AYALA</t>
  </si>
  <si>
    <t>Despacho 702 de Descongestión de la Sección Tercera del Tribunal Administrativo de Cundinamarca</t>
  </si>
  <si>
    <t>LAURA HALIMA LIEVANO JIMENEZ</t>
  </si>
  <si>
    <t>Despacho 703 de Descongestión de la Sección Tercera del Tribunal Administrativo de Cundinamarca</t>
  </si>
  <si>
    <t>BEATRIZ TERESA GALVIS BUSTOS</t>
  </si>
  <si>
    <t>Despacho 701 de Descongestión del Tribunal Administrativo de Huila</t>
  </si>
  <si>
    <t>JOSE MILLER LUGO BARRERO</t>
  </si>
  <si>
    <t>Despacho 751 de Descongestión del Tribunal Administrativo de Huila</t>
  </si>
  <si>
    <t>CARMEN EMILIA MONTIEL ORTIZ</t>
  </si>
  <si>
    <t>Despacho 752 de Descongestión del Tribunal Administrativo de Huila</t>
  </si>
  <si>
    <t>GUILLERMO POVEDA PERDOMO</t>
  </si>
  <si>
    <t>Despacho 701 de Descongestión del Tribunal Administrativo de Magdalena</t>
  </si>
  <si>
    <t>VIVIANA MERCEDES LOPEZ RAMOS</t>
  </si>
  <si>
    <t>Despacho 751 de Descongestión del Tribunal Administrativo de Magdalena</t>
  </si>
  <si>
    <t>GONZALO BECHARA OSPINA</t>
  </si>
  <si>
    <t>Despacho 751 de Descongestión del Tribunal Administrativo de Meta</t>
  </si>
  <si>
    <t>CLAUDIA PATRICIA ALONSO PEREZ</t>
  </si>
  <si>
    <t>Despacho 752 de Descongestión del Tribunal Administrativo de Meta</t>
  </si>
  <si>
    <t>AMPARO NAVARRO LÓPEZ</t>
  </si>
  <si>
    <t>Despacho 751 de Descongestión del Tribunal Administrativo de Nariño</t>
  </si>
  <si>
    <t>MARCO ANTONIO MUÑOZ MERA</t>
  </si>
  <si>
    <t>Despacho 752 de Descongestión del Tribunal Administrativo de Nariño</t>
  </si>
  <si>
    <t>JOSE GABRIEL SANTACRUZ MIRANDA</t>
  </si>
  <si>
    <t>Despacho 701 de Descongestión del Tribunal Administrativo de Norte de Santander</t>
  </si>
  <si>
    <t>ROBIEL AMED VARGAS GONZALEZ</t>
  </si>
  <si>
    <t>Despacho 751 de Descongestión del Tribunal Administrativo de Norte de Santander</t>
  </si>
  <si>
    <t>CARMEN MARLENY VILLAMIZAR PORTILLA</t>
  </si>
  <si>
    <t>Despacho 752 de Descongestión del Tribunal Administrativo de Norte de Santander</t>
  </si>
  <si>
    <t>SERGIO ENRIQUE ROSAS RAMIREZ</t>
  </si>
  <si>
    <t>Despacho 701 de Descongestión del Tribunal Administrativo de Quindío</t>
  </si>
  <si>
    <t>HERNEY DE JESUS ORTIZ MONCADA</t>
  </si>
  <si>
    <t>Despacho 702 de Descongestión del Tribunal Administrativo de Quindío</t>
  </si>
  <si>
    <t>MARIO FERNANDO RODRIGUEZ REINA</t>
  </si>
  <si>
    <t>Despacho 751 de Descongestión del Tribunal Administrativo de Quindío</t>
  </si>
  <si>
    <t>MÓNICA ADRIANA ANGEL GÓMEZ</t>
  </si>
  <si>
    <t>Despacho 701 de Descongestión del Tribunal Administrativo de Risaralda</t>
  </si>
  <si>
    <t>LILIANA MARCELA BECERRA GAMEZ</t>
  </si>
  <si>
    <t>Despacho 702 de Descongestión del Tribunal Administrativo de Risaralda</t>
  </si>
  <si>
    <t>OLGA LUCIA JARAMILLO GIRALDO</t>
  </si>
  <si>
    <t>Despacho 701 de Descongestión del Tribunal Administrativo de Santander</t>
  </si>
  <si>
    <t>CARMEN CECILIA PLATA JIMENEZ</t>
  </si>
  <si>
    <t>Despacho 702 de Descongestión del Tribunal Administrativo de Santander</t>
  </si>
  <si>
    <t>DIGNA MARIA GUERRA PICON</t>
  </si>
  <si>
    <t>Despacho 703 de Descongestión del Tribunal Administrativo de Santander</t>
  </si>
  <si>
    <t>FREDY ALFONSO JAIMES PLATA</t>
  </si>
  <si>
    <t>Despacho 704 de Descongestión del Tribunal Administrativo de Santander</t>
  </si>
  <si>
    <t>ELSA BEATRIZ MARTINEZ RUEDA</t>
  </si>
  <si>
    <t>Despacho 705 de Descongestión del Tribunal Administrativo de Santander</t>
  </si>
  <si>
    <t>EDILIA DUARTE DUARTE</t>
  </si>
  <si>
    <t>Despacho 706 de Descongestión del Tribunal Administrativo de Santander</t>
  </si>
  <si>
    <t>IVAN MAURICIO MENDOZA SAAVEDRA</t>
  </si>
  <si>
    <t>Despacho 751 de Descongestión del Tribunal Administrativo de Santander</t>
  </si>
  <si>
    <t>JAIRO GARCIA SUAREZ</t>
  </si>
  <si>
    <t>Despacho 752 de Descongestión del Tribunal Administrativo de Santander</t>
  </si>
  <si>
    <t>NELLY MARITZA GONZALEZ JAIMES</t>
  </si>
  <si>
    <t>Despacho 751 de Descongestión del Tribunal Administrativo de Sucre</t>
  </si>
  <si>
    <t>CÉSAR ENRIQUE GÓMEZ CÁRDENAS</t>
  </si>
  <si>
    <t>Despacho 701 de Descongestión del Tribunal Administrativo de Sucre</t>
  </si>
  <si>
    <t>Despacho 702 de Descongestión del Tribunal Administrativo de Sucre</t>
  </si>
  <si>
    <t>Despacho 701 de Descongestión del Tribunal Administrativo de Tolima</t>
  </si>
  <si>
    <t>ALVARO JAVIER GONZALEZ BOCANEGRA</t>
  </si>
  <si>
    <t>Despacho 701 de Descongestión del Tribunal Administrativo de Valle del Cauca</t>
  </si>
  <si>
    <t>MELBA GIRALDO LONDOÑO</t>
  </si>
  <si>
    <t>Despacho 702 de Descongestión del Tribunal Administrativo de Valle del Cauca</t>
  </si>
  <si>
    <t>LUZ STELLA ALVARADO OROZCO</t>
  </si>
  <si>
    <t>Despacho 703 de Descongestión del Tribunal Administrativo de Valle del Cauca</t>
  </si>
  <si>
    <t>CARLOS EDUARDO CHAVEZ ZUÑIGA</t>
  </si>
  <si>
    <t>Despacho 704 de Descongestión del Tribunal Administrativo de Valle del Cauca</t>
  </si>
  <si>
    <t>PAOLA ANDREA GARTNER HENAO</t>
  </si>
  <si>
    <t>Despacho 751 de Descongestión del Tribunal Administrativo de Valle del Cauca</t>
  </si>
  <si>
    <t>MARIA ANDREA TALEB QUINTERO</t>
  </si>
  <si>
    <t>Cobertura:100%</t>
  </si>
  <si>
    <t>Periodo: Enero-diciembre 2014</t>
  </si>
  <si>
    <t>Fuente: UDAE-SIERJU</t>
  </si>
  <si>
    <t>Corte: Enero 26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</si>
</sst>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3" fontId="8" fillId="7" borderId="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8" fillId="7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/>
    <xf numFmtId="0" fontId="0" fillId="0" borderId="7" xfId="0" applyBorder="1"/>
    <xf numFmtId="3" fontId="0" fillId="0" borderId="7" xfId="0" applyNumberFormat="1" applyBorder="1"/>
    <xf numFmtId="0" fontId="9" fillId="8" borderId="7" xfId="0" applyFont="1" applyFill="1" applyBorder="1"/>
    <xf numFmtId="3" fontId="9" fillId="8" borderId="7" xfId="0" applyNumberFormat="1" applyFont="1" applyFill="1" applyBorder="1"/>
    <xf numFmtId="0" fontId="9" fillId="9" borderId="7" xfId="0" applyFont="1" applyFill="1" applyBorder="1"/>
    <xf numFmtId="3" fontId="9" fillId="9" borderId="7" xfId="0" applyNumberFormat="1" applyFont="1" applyFill="1" applyBorder="1"/>
    <xf numFmtId="10" fontId="1" fillId="2" borderId="0" xfId="0" applyNumberFormat="1" applyFont="1" applyFill="1"/>
    <xf numFmtId="10" fontId="0" fillId="0" borderId="0" xfId="0" applyNumberFormat="1"/>
    <xf numFmtId="10" fontId="0" fillId="0" borderId="7" xfId="0" applyNumberFormat="1" applyBorder="1"/>
    <xf numFmtId="0" fontId="10" fillId="2" borderId="0" xfId="0" applyFont="1" applyFill="1" applyBorder="1"/>
    <xf numFmtId="3" fontId="8" fillId="5" borderId="5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10" fontId="8" fillId="6" borderId="2" xfId="0" applyNumberFormat="1" applyFont="1" applyFill="1" applyBorder="1" applyAlignment="1">
      <alignment horizontal="center" vertical="center" wrapText="1"/>
    </xf>
    <xf numFmtId="10" fontId="8" fillId="6" borderId="8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7" xfId="0" applyBorder="1" applyAlignment="1">
      <alignment wrapText="1"/>
    </xf>
    <xf numFmtId="0" fontId="9" fillId="8" borderId="7" xfId="0" applyFont="1" applyFill="1" applyBorder="1" applyAlignment="1">
      <alignment wrapText="1"/>
    </xf>
    <xf numFmtId="0" fontId="9" fillId="9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114300</xdr:rowOff>
    </xdr:from>
    <xdr:to>
      <xdr:col>0</xdr:col>
      <xdr:colOff>1390650</xdr:colOff>
      <xdr:row>7</xdr:row>
      <xdr:rowOff>38100</xdr:rowOff>
    </xdr:to>
    <xdr:pic>
      <xdr:nvPicPr>
        <xdr:cNvPr id="2" name="Picture 15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" y="114300"/>
          <a:ext cx="885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3"/>
  <sheetViews>
    <sheetView showGridLines="0" tabSelected="1" workbookViewId="0">
      <selection activeCell="A14" sqref="A14:M14"/>
    </sheetView>
  </sheetViews>
  <sheetFormatPr baseColWidth="10" defaultRowHeight="15" x14ac:dyDescent="0.25"/>
  <cols>
    <col min="1" max="1" width="22.85546875" customWidth="1"/>
    <col min="2" max="2" width="21.28515625" style="35" customWidth="1"/>
    <col min="3" max="3" width="43" style="35" customWidth="1"/>
    <col min="4" max="4" width="36.7109375" style="35" customWidth="1"/>
    <col min="5" max="5" width="11.42578125" style="7" customWidth="1"/>
    <col min="6" max="8" width="11.42578125" customWidth="1"/>
    <col min="9" max="9" width="8.85546875" customWidth="1"/>
    <col min="10" max="10" width="10" customWidth="1"/>
    <col min="11" max="11" width="9.140625" customWidth="1"/>
    <col min="12" max="12" width="7.85546875" customWidth="1"/>
    <col min="13" max="13" width="11.42578125" style="17" customWidth="1"/>
  </cols>
  <sheetData>
    <row r="1" spans="1:13" s="1" customFormat="1" ht="12.75" x14ac:dyDescent="0.2">
      <c r="B1" s="28"/>
      <c r="C1" s="28"/>
      <c r="D1" s="28"/>
      <c r="E1" s="9"/>
      <c r="J1" s="2"/>
      <c r="K1" s="2"/>
      <c r="L1" s="2"/>
      <c r="M1" s="16"/>
    </row>
    <row r="2" spans="1:13" s="1" customFormat="1" ht="12.75" x14ac:dyDescent="0.2">
      <c r="B2" s="28"/>
      <c r="C2" s="29" t="s">
        <v>0</v>
      </c>
      <c r="D2" s="28"/>
      <c r="E2" s="9"/>
      <c r="J2" s="2"/>
      <c r="K2" s="2"/>
      <c r="L2" s="2"/>
      <c r="M2" s="16"/>
    </row>
    <row r="3" spans="1:13" s="1" customFormat="1" ht="12.75" x14ac:dyDescent="0.2">
      <c r="B3" s="28"/>
      <c r="C3" s="29" t="s">
        <v>1</v>
      </c>
      <c r="D3" s="28"/>
      <c r="E3" s="9"/>
      <c r="J3" s="2"/>
      <c r="K3" s="2"/>
      <c r="L3" s="2"/>
      <c r="M3" s="16"/>
    </row>
    <row r="4" spans="1:13" s="1" customFormat="1" ht="12.75" x14ac:dyDescent="0.2">
      <c r="B4" s="28"/>
      <c r="C4" s="30" t="s">
        <v>2</v>
      </c>
      <c r="D4" s="28"/>
      <c r="E4" s="9"/>
      <c r="J4" s="2"/>
      <c r="K4" s="2"/>
      <c r="L4" s="2"/>
      <c r="M4" s="16"/>
    </row>
    <row r="5" spans="1:13" s="1" customFormat="1" ht="12.75" x14ac:dyDescent="0.2">
      <c r="A5" s="3"/>
      <c r="B5" s="28"/>
      <c r="C5" s="28"/>
      <c r="D5" s="28"/>
      <c r="E5" s="9"/>
      <c r="J5" s="2"/>
      <c r="K5" s="2"/>
      <c r="L5" s="2"/>
      <c r="M5" s="16"/>
    </row>
    <row r="6" spans="1:13" s="1" customFormat="1" ht="12.75" x14ac:dyDescent="0.2">
      <c r="B6" s="28"/>
      <c r="C6" s="28"/>
      <c r="D6" s="28"/>
      <c r="E6" s="9"/>
      <c r="J6" s="2"/>
      <c r="K6" s="2"/>
      <c r="L6" s="2"/>
      <c r="M6" s="16"/>
    </row>
    <row r="7" spans="1:13" s="1" customFormat="1" ht="12.75" x14ac:dyDescent="0.2">
      <c r="B7" s="28"/>
      <c r="C7" s="28"/>
      <c r="D7" s="28"/>
      <c r="E7" s="9"/>
      <c r="J7" s="2"/>
      <c r="K7" s="2"/>
      <c r="L7" s="2"/>
      <c r="M7" s="16"/>
    </row>
    <row r="8" spans="1:13" s="1" customFormat="1" ht="12.75" x14ac:dyDescent="0.2">
      <c r="B8" s="28"/>
      <c r="C8" s="28"/>
      <c r="D8" s="28"/>
      <c r="E8" s="9"/>
      <c r="J8" s="2"/>
      <c r="K8" s="2"/>
      <c r="L8" s="2"/>
      <c r="M8" s="16"/>
    </row>
    <row r="9" spans="1:13" s="1" customFormat="1" ht="12.75" x14ac:dyDescent="0.2">
      <c r="A9" s="4" t="s">
        <v>66</v>
      </c>
      <c r="B9" s="28"/>
      <c r="C9" s="31"/>
      <c r="D9" s="28"/>
      <c r="E9" s="9"/>
      <c r="J9" s="2"/>
      <c r="K9" s="2"/>
      <c r="L9" s="2"/>
      <c r="M9" s="16"/>
    </row>
    <row r="10" spans="1:13" s="1" customFormat="1" ht="12.75" x14ac:dyDescent="0.2">
      <c r="A10" s="5" t="s">
        <v>3</v>
      </c>
      <c r="B10" s="28"/>
      <c r="C10" s="31"/>
      <c r="D10" s="28"/>
      <c r="E10" s="9"/>
      <c r="J10" s="2"/>
      <c r="K10" s="2"/>
      <c r="L10" s="2"/>
      <c r="M10" s="16"/>
    </row>
    <row r="11" spans="1:13" s="1" customFormat="1" ht="12.75" x14ac:dyDescent="0.2">
      <c r="A11" s="5" t="s">
        <v>67</v>
      </c>
      <c r="B11" s="28"/>
      <c r="C11" s="31"/>
      <c r="D11" s="28"/>
      <c r="E11" s="9"/>
      <c r="J11" s="2"/>
      <c r="K11" s="2"/>
      <c r="L11" s="2"/>
      <c r="M11" s="16"/>
    </row>
    <row r="12" spans="1:13" s="1" customFormat="1" ht="12.75" x14ac:dyDescent="0.2">
      <c r="A12" s="5" t="s">
        <v>4</v>
      </c>
      <c r="B12" s="28"/>
      <c r="C12" s="31"/>
      <c r="D12" s="28"/>
      <c r="E12" s="9"/>
      <c r="J12" s="2"/>
      <c r="K12" s="2"/>
      <c r="L12" s="2"/>
      <c r="M12" s="16"/>
    </row>
    <row r="13" spans="1:13" s="1" customFormat="1" ht="12.75" x14ac:dyDescent="0.2">
      <c r="A13" s="5"/>
      <c r="B13" s="28"/>
      <c r="C13" s="28"/>
      <c r="D13" s="28"/>
      <c r="E13" s="9"/>
      <c r="J13" s="2"/>
      <c r="K13" s="2"/>
      <c r="L13" s="2"/>
      <c r="M13" s="16"/>
    </row>
    <row r="14" spans="1:13" s="1" customFormat="1" ht="39" customHeight="1" thickBot="1" x14ac:dyDescent="0.25">
      <c r="A14" s="36" t="s">
        <v>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25.5" customHeight="1" thickBot="1" x14ac:dyDescent="0.3">
      <c r="A15" s="24" t="s">
        <v>6</v>
      </c>
      <c r="B15" s="24" t="s">
        <v>7</v>
      </c>
      <c r="C15" s="24" t="s">
        <v>8</v>
      </c>
      <c r="D15" s="24" t="s">
        <v>9</v>
      </c>
      <c r="E15" s="26" t="s">
        <v>10</v>
      </c>
      <c r="F15" s="24" t="s">
        <v>11</v>
      </c>
      <c r="G15" s="24" t="s">
        <v>12</v>
      </c>
      <c r="H15" s="24" t="s">
        <v>13</v>
      </c>
      <c r="I15" s="20" t="s">
        <v>14</v>
      </c>
      <c r="J15" s="21"/>
      <c r="K15" s="21" t="s">
        <v>15</v>
      </c>
      <c r="L15" s="21"/>
      <c r="M15" s="22" t="s">
        <v>16</v>
      </c>
    </row>
    <row r="16" spans="1:13" ht="25.5" customHeight="1" thickBot="1" x14ac:dyDescent="0.3">
      <c r="A16" s="25"/>
      <c r="B16" s="25"/>
      <c r="C16" s="25"/>
      <c r="D16" s="25"/>
      <c r="E16" s="27"/>
      <c r="F16" s="25"/>
      <c r="G16" s="25"/>
      <c r="H16" s="25"/>
      <c r="I16" s="8" t="s">
        <v>17</v>
      </c>
      <c r="J16" s="6" t="s">
        <v>18</v>
      </c>
      <c r="K16" s="6" t="s">
        <v>17</v>
      </c>
      <c r="L16" s="6" t="s">
        <v>18</v>
      </c>
      <c r="M16" s="23"/>
    </row>
    <row r="17" spans="1:13" ht="30" x14ac:dyDescent="0.25">
      <c r="A17" s="10" t="s">
        <v>19</v>
      </c>
      <c r="B17" s="32" t="s">
        <v>20</v>
      </c>
      <c r="C17" s="32" t="s">
        <v>68</v>
      </c>
      <c r="D17" s="32" t="s">
        <v>69</v>
      </c>
      <c r="E17" s="11">
        <v>12.006578947368421</v>
      </c>
      <c r="F17" s="11">
        <v>402</v>
      </c>
      <c r="G17" s="11">
        <v>574</v>
      </c>
      <c r="H17" s="11">
        <v>167</v>
      </c>
      <c r="I17" s="11">
        <v>33.481643835616438</v>
      </c>
      <c r="J17" s="11"/>
      <c r="K17" s="11">
        <v>47.807123287671232</v>
      </c>
      <c r="L17" s="11"/>
      <c r="M17" s="18">
        <f>+G17/F17</f>
        <v>1.427860696517413</v>
      </c>
    </row>
    <row r="18" spans="1:13" ht="30" x14ac:dyDescent="0.25">
      <c r="A18" s="10" t="s">
        <v>19</v>
      </c>
      <c r="B18" s="32" t="s">
        <v>20</v>
      </c>
      <c r="C18" s="32" t="s">
        <v>70</v>
      </c>
      <c r="D18" s="32" t="s">
        <v>71</v>
      </c>
      <c r="E18" s="11">
        <v>12.006578947368421</v>
      </c>
      <c r="F18" s="11">
        <v>371</v>
      </c>
      <c r="G18" s="11">
        <v>455</v>
      </c>
      <c r="H18" s="11">
        <v>237</v>
      </c>
      <c r="I18" s="11">
        <v>30.899726027397257</v>
      </c>
      <c r="J18" s="11"/>
      <c r="K18" s="11">
        <v>37.895890410958906</v>
      </c>
      <c r="L18" s="11"/>
      <c r="M18" s="18">
        <f t="shared" ref="M18:M81" si="0">+G18/F18</f>
        <v>1.2264150943396226</v>
      </c>
    </row>
    <row r="19" spans="1:13" ht="30" x14ac:dyDescent="0.25">
      <c r="A19" s="10" t="s">
        <v>19</v>
      </c>
      <c r="B19" s="32" t="s">
        <v>20</v>
      </c>
      <c r="C19" s="32" t="s">
        <v>72</v>
      </c>
      <c r="D19" s="32" t="s">
        <v>73</v>
      </c>
      <c r="E19" s="11">
        <v>12.006578947368421</v>
      </c>
      <c r="F19" s="11">
        <v>358</v>
      </c>
      <c r="G19" s="11">
        <v>492</v>
      </c>
      <c r="H19" s="11">
        <v>129</v>
      </c>
      <c r="I19" s="11">
        <v>29.816986301369862</v>
      </c>
      <c r="J19" s="11"/>
      <c r="K19" s="11">
        <v>40.977534246575338</v>
      </c>
      <c r="L19" s="11"/>
      <c r="M19" s="18">
        <f t="shared" si="0"/>
        <v>1.3743016759776536</v>
      </c>
    </row>
    <row r="20" spans="1:13" ht="30" x14ac:dyDescent="0.25">
      <c r="A20" s="10" t="s">
        <v>19</v>
      </c>
      <c r="B20" s="32" t="s">
        <v>20</v>
      </c>
      <c r="C20" s="32" t="s">
        <v>74</v>
      </c>
      <c r="D20" s="32" t="s">
        <v>75</v>
      </c>
      <c r="E20" s="11">
        <v>12.006578947368421</v>
      </c>
      <c r="F20" s="11">
        <v>237</v>
      </c>
      <c r="G20" s="11">
        <v>357</v>
      </c>
      <c r="H20" s="11">
        <v>130</v>
      </c>
      <c r="I20" s="11">
        <v>19.739178082191778</v>
      </c>
      <c r="J20" s="11"/>
      <c r="K20" s="11">
        <v>29.733698630136985</v>
      </c>
      <c r="L20" s="11"/>
      <c r="M20" s="18">
        <f t="shared" si="0"/>
        <v>1.5063291139240507</v>
      </c>
    </row>
    <row r="21" spans="1:13" ht="30" x14ac:dyDescent="0.25">
      <c r="A21" s="10" t="s">
        <v>19</v>
      </c>
      <c r="B21" s="32" t="s">
        <v>20</v>
      </c>
      <c r="C21" s="32" t="s">
        <v>76</v>
      </c>
      <c r="D21" s="32" t="s">
        <v>77</v>
      </c>
      <c r="E21" s="11">
        <v>12.006578947368421</v>
      </c>
      <c r="F21" s="11">
        <v>299</v>
      </c>
      <c r="G21" s="11">
        <v>394</v>
      </c>
      <c r="H21" s="11">
        <v>133</v>
      </c>
      <c r="I21" s="11">
        <v>24.903013698630136</v>
      </c>
      <c r="J21" s="11"/>
      <c r="K21" s="11">
        <v>32.815342465753425</v>
      </c>
      <c r="L21" s="11"/>
      <c r="M21" s="18">
        <f t="shared" si="0"/>
        <v>1.3177257525083612</v>
      </c>
    </row>
    <row r="22" spans="1:13" ht="30" x14ac:dyDescent="0.25">
      <c r="A22" s="10" t="s">
        <v>19</v>
      </c>
      <c r="B22" s="32" t="s">
        <v>20</v>
      </c>
      <c r="C22" s="32" t="s">
        <v>78</v>
      </c>
      <c r="D22" s="32" t="s">
        <v>79</v>
      </c>
      <c r="E22" s="11">
        <v>12.006578947368421</v>
      </c>
      <c r="F22" s="11">
        <v>315</v>
      </c>
      <c r="G22" s="11">
        <v>446</v>
      </c>
      <c r="H22" s="11">
        <v>111</v>
      </c>
      <c r="I22" s="11">
        <v>26.235616438356164</v>
      </c>
      <c r="J22" s="11"/>
      <c r="K22" s="11">
        <v>37.146301369863011</v>
      </c>
      <c r="L22" s="11"/>
      <c r="M22" s="18">
        <f t="shared" si="0"/>
        <v>1.4158730158730159</v>
      </c>
    </row>
    <row r="23" spans="1:13" ht="30" x14ac:dyDescent="0.25">
      <c r="A23" s="10" t="s">
        <v>19</v>
      </c>
      <c r="B23" s="32" t="s">
        <v>20</v>
      </c>
      <c r="C23" s="32" t="s">
        <v>80</v>
      </c>
      <c r="D23" s="32" t="s">
        <v>81</v>
      </c>
      <c r="E23" s="11">
        <v>12.006578947368421</v>
      </c>
      <c r="F23" s="11">
        <v>605</v>
      </c>
      <c r="G23" s="11">
        <v>327</v>
      </c>
      <c r="H23" s="11">
        <v>335</v>
      </c>
      <c r="I23" s="11">
        <v>50.389041095890413</v>
      </c>
      <c r="J23" s="11"/>
      <c r="K23" s="11">
        <v>27.235068493150685</v>
      </c>
      <c r="L23" s="11"/>
      <c r="M23" s="18">
        <f t="shared" si="0"/>
        <v>0.54049586776859504</v>
      </c>
    </row>
    <row r="24" spans="1:13" ht="30" x14ac:dyDescent="0.25">
      <c r="A24" s="10" t="s">
        <v>19</v>
      </c>
      <c r="B24" s="32" t="s">
        <v>20</v>
      </c>
      <c r="C24" s="32" t="s">
        <v>82</v>
      </c>
      <c r="D24" s="32" t="s">
        <v>83</v>
      </c>
      <c r="E24" s="11">
        <v>12.006578947368421</v>
      </c>
      <c r="F24" s="11">
        <v>609</v>
      </c>
      <c r="G24" s="11">
        <v>336</v>
      </c>
      <c r="H24" s="11">
        <v>340</v>
      </c>
      <c r="I24" s="11">
        <v>50.722191780821923</v>
      </c>
      <c r="J24" s="11"/>
      <c r="K24" s="11">
        <v>27.984657534246576</v>
      </c>
      <c r="L24" s="11"/>
      <c r="M24" s="18">
        <f t="shared" si="0"/>
        <v>0.55172413793103448</v>
      </c>
    </row>
    <row r="25" spans="1:13" x14ac:dyDescent="0.25">
      <c r="A25" s="12" t="s">
        <v>21</v>
      </c>
      <c r="B25" s="33"/>
      <c r="C25" s="33"/>
      <c r="D25" s="33"/>
      <c r="E25" s="13">
        <v>12.006578947368428</v>
      </c>
      <c r="F25" s="13">
        <v>3196</v>
      </c>
      <c r="G25" s="13">
        <v>3381</v>
      </c>
      <c r="H25" s="13">
        <v>1582</v>
      </c>
      <c r="I25" s="13">
        <v>266.187397260274</v>
      </c>
      <c r="J25" s="13"/>
      <c r="K25" s="13">
        <v>281.59561643835616</v>
      </c>
      <c r="L25" s="13"/>
      <c r="M25" s="18">
        <f t="shared" si="0"/>
        <v>1.0578848560700875</v>
      </c>
    </row>
    <row r="26" spans="1:13" ht="30" x14ac:dyDescent="0.25">
      <c r="A26" s="10" t="s">
        <v>22</v>
      </c>
      <c r="B26" s="32" t="s">
        <v>20</v>
      </c>
      <c r="C26" s="32" t="s">
        <v>84</v>
      </c>
      <c r="D26" s="32" t="s">
        <v>85</v>
      </c>
      <c r="E26" s="11">
        <v>12.006578947368418</v>
      </c>
      <c r="F26" s="11">
        <v>262</v>
      </c>
      <c r="G26" s="11">
        <v>379</v>
      </c>
      <c r="H26" s="11">
        <v>69</v>
      </c>
      <c r="I26" s="11">
        <v>21.821369863013697</v>
      </c>
      <c r="J26" s="11"/>
      <c r="K26" s="11">
        <v>31.566027397260267</v>
      </c>
      <c r="L26" s="11"/>
      <c r="M26" s="18">
        <f t="shared" si="0"/>
        <v>1.4465648854961832</v>
      </c>
    </row>
    <row r="27" spans="1:13" ht="30" x14ac:dyDescent="0.25">
      <c r="A27" s="10" t="s">
        <v>22</v>
      </c>
      <c r="B27" s="32" t="s">
        <v>20</v>
      </c>
      <c r="C27" s="32" t="s">
        <v>86</v>
      </c>
      <c r="D27" s="32" t="s">
        <v>87</v>
      </c>
      <c r="E27" s="11">
        <v>12.006578947368419</v>
      </c>
      <c r="F27" s="11">
        <v>331</v>
      </c>
      <c r="G27" s="11">
        <v>479</v>
      </c>
      <c r="H27" s="11">
        <v>253</v>
      </c>
      <c r="I27" s="11">
        <v>27.568219178082192</v>
      </c>
      <c r="J27" s="11"/>
      <c r="K27" s="11">
        <v>39.89479452054794</v>
      </c>
      <c r="L27" s="11"/>
      <c r="M27" s="18">
        <f t="shared" si="0"/>
        <v>1.447129909365559</v>
      </c>
    </row>
    <row r="28" spans="1:13" ht="30" x14ac:dyDescent="0.25">
      <c r="A28" s="10" t="s">
        <v>22</v>
      </c>
      <c r="B28" s="32" t="s">
        <v>20</v>
      </c>
      <c r="C28" s="32" t="s">
        <v>88</v>
      </c>
      <c r="D28" s="32" t="s">
        <v>89</v>
      </c>
      <c r="E28" s="11">
        <v>12.006578947368419</v>
      </c>
      <c r="F28" s="11">
        <v>306</v>
      </c>
      <c r="G28" s="11">
        <v>396</v>
      </c>
      <c r="H28" s="11">
        <v>182</v>
      </c>
      <c r="I28" s="11">
        <v>25.486027397260276</v>
      </c>
      <c r="J28" s="11"/>
      <c r="K28" s="11">
        <v>32.981917808219173</v>
      </c>
      <c r="L28" s="11"/>
      <c r="M28" s="18">
        <f t="shared" si="0"/>
        <v>1.2941176470588236</v>
      </c>
    </row>
    <row r="29" spans="1:13" x14ac:dyDescent="0.25">
      <c r="A29" s="12" t="s">
        <v>23</v>
      </c>
      <c r="B29" s="33"/>
      <c r="C29" s="33"/>
      <c r="D29" s="33"/>
      <c r="E29" s="13">
        <v>12.00657894736843</v>
      </c>
      <c r="F29" s="13">
        <v>899</v>
      </c>
      <c r="G29" s="13">
        <v>1254</v>
      </c>
      <c r="H29" s="13">
        <v>504</v>
      </c>
      <c r="I29" s="13">
        <v>74.875616438356161</v>
      </c>
      <c r="J29" s="13"/>
      <c r="K29" s="13">
        <v>104.44273972602738</v>
      </c>
      <c r="L29" s="13"/>
      <c r="M29" s="18">
        <f t="shared" si="0"/>
        <v>1.3948832035595107</v>
      </c>
    </row>
    <row r="30" spans="1:13" ht="30" x14ac:dyDescent="0.25">
      <c r="A30" s="10" t="s">
        <v>24</v>
      </c>
      <c r="B30" s="32" t="s">
        <v>20</v>
      </c>
      <c r="C30" s="32" t="s">
        <v>90</v>
      </c>
      <c r="D30" s="32" t="s">
        <v>91</v>
      </c>
      <c r="E30" s="11">
        <v>12.006578947368419</v>
      </c>
      <c r="F30" s="11">
        <v>39</v>
      </c>
      <c r="G30" s="11">
        <v>310</v>
      </c>
      <c r="H30" s="11">
        <v>198</v>
      </c>
      <c r="I30" s="11">
        <v>3.2482191780821918</v>
      </c>
      <c r="J30" s="11"/>
      <c r="K30" s="11">
        <v>25.81917808219178</v>
      </c>
      <c r="L30" s="11"/>
      <c r="M30" s="18">
        <f t="shared" si="0"/>
        <v>7.9487179487179489</v>
      </c>
    </row>
    <row r="31" spans="1:13" ht="30" x14ac:dyDescent="0.25">
      <c r="A31" s="10" t="s">
        <v>24</v>
      </c>
      <c r="B31" s="32" t="s">
        <v>20</v>
      </c>
      <c r="C31" s="32" t="s">
        <v>92</v>
      </c>
      <c r="D31" s="32" t="s">
        <v>93</v>
      </c>
      <c r="E31" s="11">
        <v>12.006578947368419</v>
      </c>
      <c r="F31" s="11">
        <v>119</v>
      </c>
      <c r="G31" s="11">
        <v>329</v>
      </c>
      <c r="H31" s="11">
        <v>102</v>
      </c>
      <c r="I31" s="11">
        <v>9.9112328767123294</v>
      </c>
      <c r="J31" s="11"/>
      <c r="K31" s="11">
        <v>27.401643835616433</v>
      </c>
      <c r="L31" s="11"/>
      <c r="M31" s="18">
        <f t="shared" si="0"/>
        <v>2.7647058823529411</v>
      </c>
    </row>
    <row r="32" spans="1:13" ht="30" x14ac:dyDescent="0.25">
      <c r="A32" s="10" t="s">
        <v>24</v>
      </c>
      <c r="B32" s="32" t="s">
        <v>20</v>
      </c>
      <c r="C32" s="32" t="s">
        <v>94</v>
      </c>
      <c r="D32" s="32" t="s">
        <v>95</v>
      </c>
      <c r="E32" s="11">
        <v>11.611842105263158</v>
      </c>
      <c r="F32" s="11">
        <v>111</v>
      </c>
      <c r="G32" s="11">
        <v>375</v>
      </c>
      <c r="H32" s="11">
        <v>127</v>
      </c>
      <c r="I32" s="11">
        <v>9.559206798866855</v>
      </c>
      <c r="J32" s="11"/>
      <c r="K32" s="11">
        <v>32.294617563739372</v>
      </c>
      <c r="L32" s="11"/>
      <c r="M32" s="18">
        <f t="shared" si="0"/>
        <v>3.3783783783783785</v>
      </c>
    </row>
    <row r="33" spans="1:13" ht="30" x14ac:dyDescent="0.25">
      <c r="A33" s="10" t="s">
        <v>24</v>
      </c>
      <c r="B33" s="32" t="s">
        <v>20</v>
      </c>
      <c r="C33" s="32" t="s">
        <v>96</v>
      </c>
      <c r="D33" s="32" t="s">
        <v>97</v>
      </c>
      <c r="E33" s="11">
        <v>10.855263157894738</v>
      </c>
      <c r="F33" s="11">
        <v>307</v>
      </c>
      <c r="G33" s="11">
        <v>196</v>
      </c>
      <c r="H33" s="11">
        <v>112</v>
      </c>
      <c r="I33" s="11">
        <v>28.281212121212121</v>
      </c>
      <c r="J33" s="11"/>
      <c r="K33" s="11">
        <v>18.055757575757575</v>
      </c>
      <c r="L33" s="11"/>
      <c r="M33" s="18">
        <f t="shared" si="0"/>
        <v>0.6384364820846905</v>
      </c>
    </row>
    <row r="34" spans="1:13" x14ac:dyDescent="0.25">
      <c r="A34" s="12" t="s">
        <v>25</v>
      </c>
      <c r="B34" s="33"/>
      <c r="C34" s="33"/>
      <c r="D34" s="33"/>
      <c r="E34" s="13">
        <v>11.635808270676678</v>
      </c>
      <c r="F34" s="13">
        <v>576</v>
      </c>
      <c r="G34" s="13">
        <v>1210</v>
      </c>
      <c r="H34" s="13">
        <v>539</v>
      </c>
      <c r="I34" s="13">
        <v>50.999870974873495</v>
      </c>
      <c r="J34" s="13"/>
      <c r="K34" s="13">
        <v>103.57119705730517</v>
      </c>
      <c r="L34" s="13"/>
      <c r="M34" s="18">
        <f t="shared" si="0"/>
        <v>2.1006944444444446</v>
      </c>
    </row>
    <row r="35" spans="1:13" ht="30" x14ac:dyDescent="0.25">
      <c r="A35" s="10" t="s">
        <v>26</v>
      </c>
      <c r="B35" s="32" t="s">
        <v>20</v>
      </c>
      <c r="C35" s="32" t="s">
        <v>98</v>
      </c>
      <c r="D35" s="32" t="s">
        <v>99</v>
      </c>
      <c r="E35" s="11">
        <v>12.006578947368423</v>
      </c>
      <c r="F35" s="11">
        <v>93</v>
      </c>
      <c r="G35" s="11">
        <v>368</v>
      </c>
      <c r="H35" s="11">
        <v>238</v>
      </c>
      <c r="I35" s="11">
        <v>7.7457534246575337</v>
      </c>
      <c r="J35" s="11"/>
      <c r="K35" s="11">
        <v>30.649863013698628</v>
      </c>
      <c r="L35" s="11"/>
      <c r="M35" s="18">
        <f t="shared" si="0"/>
        <v>3.956989247311828</v>
      </c>
    </row>
    <row r="36" spans="1:13" ht="30" x14ac:dyDescent="0.25">
      <c r="A36" s="10" t="s">
        <v>26</v>
      </c>
      <c r="B36" s="32" t="s">
        <v>20</v>
      </c>
      <c r="C36" s="32" t="s">
        <v>100</v>
      </c>
      <c r="D36" s="32" t="s">
        <v>101</v>
      </c>
      <c r="E36" s="11">
        <v>12.006578947368421</v>
      </c>
      <c r="F36" s="11">
        <v>39</v>
      </c>
      <c r="G36" s="11">
        <v>353</v>
      </c>
      <c r="H36" s="11">
        <v>227</v>
      </c>
      <c r="I36" s="11">
        <v>3.2482191780821918</v>
      </c>
      <c r="J36" s="11"/>
      <c r="K36" s="11">
        <v>29.400547945205478</v>
      </c>
      <c r="L36" s="11"/>
      <c r="M36" s="18">
        <f t="shared" si="0"/>
        <v>9.0512820512820511</v>
      </c>
    </row>
    <row r="37" spans="1:13" ht="30" x14ac:dyDescent="0.25">
      <c r="A37" s="10" t="s">
        <v>26</v>
      </c>
      <c r="B37" s="32" t="s">
        <v>20</v>
      </c>
      <c r="C37" s="32" t="s">
        <v>102</v>
      </c>
      <c r="D37" s="32" t="s">
        <v>103</v>
      </c>
      <c r="E37" s="11">
        <v>12.006578947368421</v>
      </c>
      <c r="F37" s="11">
        <v>152</v>
      </c>
      <c r="G37" s="11">
        <v>351</v>
      </c>
      <c r="H37" s="11">
        <v>221</v>
      </c>
      <c r="I37" s="11">
        <v>12.659726027397259</v>
      </c>
      <c r="J37" s="11"/>
      <c r="K37" s="11">
        <v>29.233972602739723</v>
      </c>
      <c r="L37" s="11"/>
      <c r="M37" s="18">
        <f t="shared" si="0"/>
        <v>2.3092105263157894</v>
      </c>
    </row>
    <row r="38" spans="1:13" ht="30" x14ac:dyDescent="0.25">
      <c r="A38" s="10" t="s">
        <v>26</v>
      </c>
      <c r="B38" s="32" t="s">
        <v>20</v>
      </c>
      <c r="C38" s="32" t="s">
        <v>104</v>
      </c>
      <c r="D38" s="32" t="s">
        <v>105</v>
      </c>
      <c r="E38" s="11">
        <v>12.006578947368418</v>
      </c>
      <c r="F38" s="11">
        <v>55</v>
      </c>
      <c r="G38" s="11">
        <v>406</v>
      </c>
      <c r="H38" s="11">
        <v>227</v>
      </c>
      <c r="I38" s="11">
        <v>4.580821917808219</v>
      </c>
      <c r="J38" s="11"/>
      <c r="K38" s="11">
        <v>33.814794520547935</v>
      </c>
      <c r="L38" s="11"/>
      <c r="M38" s="18">
        <f t="shared" si="0"/>
        <v>7.3818181818181818</v>
      </c>
    </row>
    <row r="39" spans="1:13" ht="30" x14ac:dyDescent="0.25">
      <c r="A39" s="10" t="s">
        <v>26</v>
      </c>
      <c r="B39" s="32" t="s">
        <v>20</v>
      </c>
      <c r="C39" s="32" t="s">
        <v>106</v>
      </c>
      <c r="D39" s="32" t="s">
        <v>107</v>
      </c>
      <c r="E39" s="11">
        <v>12.006578947368418</v>
      </c>
      <c r="F39" s="11">
        <v>46</v>
      </c>
      <c r="G39" s="11">
        <v>414</v>
      </c>
      <c r="H39" s="11">
        <v>186</v>
      </c>
      <c r="I39" s="11">
        <v>3.8312328767123289</v>
      </c>
      <c r="J39" s="11"/>
      <c r="K39" s="11">
        <v>34.481095890410955</v>
      </c>
      <c r="L39" s="11"/>
      <c r="M39" s="18">
        <f t="shared" si="0"/>
        <v>9</v>
      </c>
    </row>
    <row r="40" spans="1:13" ht="30" x14ac:dyDescent="0.25">
      <c r="A40" s="10" t="s">
        <v>26</v>
      </c>
      <c r="B40" s="32" t="s">
        <v>20</v>
      </c>
      <c r="C40" s="32" t="s">
        <v>108</v>
      </c>
      <c r="D40" s="32" t="s">
        <v>109</v>
      </c>
      <c r="E40" s="11">
        <v>12.006578947368419</v>
      </c>
      <c r="F40" s="11">
        <v>169</v>
      </c>
      <c r="G40" s="11">
        <v>352</v>
      </c>
      <c r="H40" s="11">
        <v>229</v>
      </c>
      <c r="I40" s="11">
        <v>14.075616438356162</v>
      </c>
      <c r="J40" s="11"/>
      <c r="K40" s="11">
        <v>29.317260273972597</v>
      </c>
      <c r="L40" s="11"/>
      <c r="M40" s="18">
        <f t="shared" si="0"/>
        <v>2.0828402366863905</v>
      </c>
    </row>
    <row r="41" spans="1:13" ht="30" x14ac:dyDescent="0.25">
      <c r="A41" s="10" t="s">
        <v>26</v>
      </c>
      <c r="B41" s="32" t="s">
        <v>20</v>
      </c>
      <c r="C41" s="32" t="s">
        <v>110</v>
      </c>
      <c r="D41" s="32" t="s">
        <v>111</v>
      </c>
      <c r="E41" s="11">
        <v>10.986842105263154</v>
      </c>
      <c r="F41" s="11">
        <v>489</v>
      </c>
      <c r="G41" s="11">
        <v>241</v>
      </c>
      <c r="H41" s="11">
        <v>237</v>
      </c>
      <c r="I41" s="11">
        <v>44.507784431137729</v>
      </c>
      <c r="J41" s="11"/>
      <c r="K41" s="11">
        <v>21.935329341317363</v>
      </c>
      <c r="L41" s="11"/>
      <c r="M41" s="18">
        <f t="shared" si="0"/>
        <v>0.49284253578732107</v>
      </c>
    </row>
    <row r="42" spans="1:13" x14ac:dyDescent="0.25">
      <c r="A42" s="12" t="s">
        <v>27</v>
      </c>
      <c r="B42" s="33"/>
      <c r="C42" s="33"/>
      <c r="D42" s="33"/>
      <c r="E42" s="13">
        <v>11.83457514267597</v>
      </c>
      <c r="F42" s="13">
        <v>1043</v>
      </c>
      <c r="G42" s="13">
        <v>2485</v>
      </c>
      <c r="H42" s="13">
        <v>1565</v>
      </c>
      <c r="I42" s="13">
        <v>90.64915429415143</v>
      </c>
      <c r="J42" s="13"/>
      <c r="K42" s="13">
        <v>208.83286358789269</v>
      </c>
      <c r="L42" s="13"/>
      <c r="M42" s="18">
        <f t="shared" si="0"/>
        <v>2.3825503355704698</v>
      </c>
    </row>
    <row r="43" spans="1:13" ht="30" x14ac:dyDescent="0.25">
      <c r="A43" s="10" t="s">
        <v>28</v>
      </c>
      <c r="B43" s="32" t="s">
        <v>20</v>
      </c>
      <c r="C43" s="32" t="s">
        <v>112</v>
      </c>
      <c r="D43" s="32" t="s">
        <v>113</v>
      </c>
      <c r="E43" s="11">
        <v>12.006578947368421</v>
      </c>
      <c r="F43" s="11">
        <v>202</v>
      </c>
      <c r="G43" s="11">
        <v>347</v>
      </c>
      <c r="H43" s="11">
        <v>69</v>
      </c>
      <c r="I43" s="11">
        <v>16.824109589041097</v>
      </c>
      <c r="J43" s="11"/>
      <c r="K43" s="11">
        <v>28.900821917808219</v>
      </c>
      <c r="L43" s="11"/>
      <c r="M43" s="18">
        <f t="shared" si="0"/>
        <v>1.7178217821782178</v>
      </c>
    </row>
    <row r="44" spans="1:13" ht="30" x14ac:dyDescent="0.25">
      <c r="A44" s="10" t="s">
        <v>28</v>
      </c>
      <c r="B44" s="32" t="s">
        <v>20</v>
      </c>
      <c r="C44" s="32" t="s">
        <v>114</v>
      </c>
      <c r="D44" s="32" t="s">
        <v>115</v>
      </c>
      <c r="E44" s="11">
        <v>12.006578947368421</v>
      </c>
      <c r="F44" s="11">
        <v>116</v>
      </c>
      <c r="G44" s="11">
        <v>372</v>
      </c>
      <c r="H44" s="11">
        <v>0</v>
      </c>
      <c r="I44" s="11">
        <v>9.6613698630136984</v>
      </c>
      <c r="J44" s="11"/>
      <c r="K44" s="11">
        <v>30.983013698630135</v>
      </c>
      <c r="L44" s="11"/>
      <c r="M44" s="18">
        <f t="shared" si="0"/>
        <v>3.2068965517241379</v>
      </c>
    </row>
    <row r="45" spans="1:13" ht="30" x14ac:dyDescent="0.25">
      <c r="A45" s="10" t="s">
        <v>28</v>
      </c>
      <c r="B45" s="32" t="s">
        <v>20</v>
      </c>
      <c r="C45" s="32" t="s">
        <v>116</v>
      </c>
      <c r="D45" s="32" t="s">
        <v>117</v>
      </c>
      <c r="E45" s="11">
        <v>12.006578947368423</v>
      </c>
      <c r="F45" s="11">
        <v>96</v>
      </c>
      <c r="G45" s="11">
        <v>360</v>
      </c>
      <c r="H45" s="11">
        <v>72</v>
      </c>
      <c r="I45" s="11">
        <v>7.9956164383561639</v>
      </c>
      <c r="J45" s="11"/>
      <c r="K45" s="11">
        <v>29.983561643835618</v>
      </c>
      <c r="L45" s="11"/>
      <c r="M45" s="18">
        <f t="shared" si="0"/>
        <v>3.75</v>
      </c>
    </row>
    <row r="46" spans="1:13" ht="30" x14ac:dyDescent="0.25">
      <c r="A46" s="10" t="s">
        <v>28</v>
      </c>
      <c r="B46" s="32" t="s">
        <v>20</v>
      </c>
      <c r="C46" s="32" t="s">
        <v>118</v>
      </c>
      <c r="D46" s="32" t="s">
        <v>119</v>
      </c>
      <c r="E46" s="11">
        <v>11.611842105263159</v>
      </c>
      <c r="F46" s="11">
        <v>122</v>
      </c>
      <c r="G46" s="11">
        <v>362</v>
      </c>
      <c r="H46" s="11">
        <v>0</v>
      </c>
      <c r="I46" s="11">
        <v>10.506515580736542</v>
      </c>
      <c r="J46" s="11"/>
      <c r="K46" s="11">
        <v>31.17507082152974</v>
      </c>
      <c r="L46" s="11"/>
      <c r="M46" s="18">
        <f t="shared" si="0"/>
        <v>2.9672131147540983</v>
      </c>
    </row>
    <row r="47" spans="1:13" x14ac:dyDescent="0.25">
      <c r="A47" s="12" t="s">
        <v>29</v>
      </c>
      <c r="B47" s="33"/>
      <c r="C47" s="33"/>
      <c r="D47" s="33"/>
      <c r="E47" s="13">
        <v>11.889619883040934</v>
      </c>
      <c r="F47" s="13">
        <v>536</v>
      </c>
      <c r="G47" s="13">
        <v>1441</v>
      </c>
      <c r="H47" s="13">
        <v>141</v>
      </c>
      <c r="I47" s="13">
        <v>44.987611471147503</v>
      </c>
      <c r="J47" s="13"/>
      <c r="K47" s="13">
        <v>121.04246808180372</v>
      </c>
      <c r="L47" s="13"/>
      <c r="M47" s="18">
        <f t="shared" si="0"/>
        <v>2.6884328358208953</v>
      </c>
    </row>
    <row r="48" spans="1:13" ht="30" x14ac:dyDescent="0.25">
      <c r="A48" s="10" t="s">
        <v>30</v>
      </c>
      <c r="B48" s="32" t="s">
        <v>20</v>
      </c>
      <c r="C48" s="32" t="s">
        <v>120</v>
      </c>
      <c r="D48" s="32" t="s">
        <v>121</v>
      </c>
      <c r="E48" s="11">
        <v>12.006578947368423</v>
      </c>
      <c r="F48" s="11">
        <v>74</v>
      </c>
      <c r="G48" s="11">
        <v>272</v>
      </c>
      <c r="H48" s="11">
        <v>242</v>
      </c>
      <c r="I48" s="11">
        <v>6.1632876712328768</v>
      </c>
      <c r="J48" s="11"/>
      <c r="K48" s="11">
        <v>22.654246575342462</v>
      </c>
      <c r="L48" s="11"/>
      <c r="M48" s="18">
        <f t="shared" si="0"/>
        <v>3.6756756756756759</v>
      </c>
    </row>
    <row r="49" spans="1:13" ht="30" x14ac:dyDescent="0.25">
      <c r="A49" s="10" t="s">
        <v>30</v>
      </c>
      <c r="B49" s="32" t="s">
        <v>20</v>
      </c>
      <c r="C49" s="32" t="s">
        <v>122</v>
      </c>
      <c r="D49" s="32" t="s">
        <v>123</v>
      </c>
      <c r="E49" s="11">
        <v>10.526315789473687</v>
      </c>
      <c r="F49" s="11">
        <v>482</v>
      </c>
      <c r="G49" s="11">
        <v>266</v>
      </c>
      <c r="H49" s="11">
        <v>216</v>
      </c>
      <c r="I49" s="11">
        <v>45.789999999999992</v>
      </c>
      <c r="J49" s="11"/>
      <c r="K49" s="11">
        <v>25.270000000000003</v>
      </c>
      <c r="L49" s="11"/>
      <c r="M49" s="18">
        <f t="shared" si="0"/>
        <v>0.55186721991701249</v>
      </c>
    </row>
    <row r="50" spans="1:13" x14ac:dyDescent="0.25">
      <c r="A50" s="12" t="s">
        <v>31</v>
      </c>
      <c r="B50" s="33"/>
      <c r="C50" s="33"/>
      <c r="D50" s="33"/>
      <c r="E50" s="13">
        <v>11.209514170040494</v>
      </c>
      <c r="F50" s="13">
        <v>556</v>
      </c>
      <c r="G50" s="13">
        <v>538</v>
      </c>
      <c r="H50" s="13">
        <v>458</v>
      </c>
      <c r="I50" s="13">
        <v>51.953287671232872</v>
      </c>
      <c r="J50" s="13"/>
      <c r="K50" s="13">
        <v>47.924246575342465</v>
      </c>
      <c r="L50" s="13"/>
      <c r="M50" s="18">
        <f t="shared" si="0"/>
        <v>0.96762589928057552</v>
      </c>
    </row>
    <row r="51" spans="1:13" ht="30" x14ac:dyDescent="0.25">
      <c r="A51" s="10" t="s">
        <v>32</v>
      </c>
      <c r="B51" s="32" t="s">
        <v>20</v>
      </c>
      <c r="C51" s="32" t="s">
        <v>124</v>
      </c>
      <c r="D51" s="32" t="s">
        <v>125</v>
      </c>
      <c r="E51" s="11">
        <v>12.006578947368421</v>
      </c>
      <c r="F51" s="11">
        <v>170</v>
      </c>
      <c r="G51" s="11">
        <v>281</v>
      </c>
      <c r="H51" s="11">
        <v>371</v>
      </c>
      <c r="I51" s="11">
        <v>14.158904109589038</v>
      </c>
      <c r="J51" s="11"/>
      <c r="K51" s="11">
        <v>23.403835616438357</v>
      </c>
      <c r="L51" s="11"/>
      <c r="M51" s="18">
        <f t="shared" si="0"/>
        <v>1.6529411764705881</v>
      </c>
    </row>
    <row r="52" spans="1:13" ht="30" x14ac:dyDescent="0.25">
      <c r="A52" s="10" t="s">
        <v>32</v>
      </c>
      <c r="B52" s="32" t="s">
        <v>20</v>
      </c>
      <c r="C52" s="32" t="s">
        <v>126</v>
      </c>
      <c r="D52" s="32" t="s">
        <v>127</v>
      </c>
      <c r="E52" s="11">
        <v>10.92105263157895</v>
      </c>
      <c r="F52" s="11">
        <v>126</v>
      </c>
      <c r="G52" s="11">
        <v>250</v>
      </c>
      <c r="H52" s="11">
        <v>321</v>
      </c>
      <c r="I52" s="11">
        <v>11.537349397590358</v>
      </c>
      <c r="J52" s="11"/>
      <c r="K52" s="11">
        <v>22.891566265060234</v>
      </c>
      <c r="L52" s="11"/>
      <c r="M52" s="18">
        <f t="shared" si="0"/>
        <v>1.9841269841269842</v>
      </c>
    </row>
    <row r="53" spans="1:13" ht="30" x14ac:dyDescent="0.25">
      <c r="A53" s="10" t="s">
        <v>32</v>
      </c>
      <c r="B53" s="32" t="s">
        <v>20</v>
      </c>
      <c r="C53" s="32" t="s">
        <v>128</v>
      </c>
      <c r="D53" s="32" t="s">
        <v>129</v>
      </c>
      <c r="E53" s="11">
        <v>10.592105263157894</v>
      </c>
      <c r="F53" s="11">
        <v>1021</v>
      </c>
      <c r="G53" s="11">
        <v>173</v>
      </c>
      <c r="H53" s="11">
        <v>396</v>
      </c>
      <c r="I53" s="11">
        <v>96.39254658385093</v>
      </c>
      <c r="J53" s="11"/>
      <c r="K53" s="11">
        <v>16.332919254658382</v>
      </c>
      <c r="L53" s="11"/>
      <c r="M53" s="18">
        <f t="shared" si="0"/>
        <v>0.1694417238001959</v>
      </c>
    </row>
    <row r="54" spans="1:13" ht="30" x14ac:dyDescent="0.25">
      <c r="A54" s="10" t="s">
        <v>32</v>
      </c>
      <c r="B54" s="32" t="s">
        <v>20</v>
      </c>
      <c r="C54" s="32" t="s">
        <v>130</v>
      </c>
      <c r="D54" s="32" t="s">
        <v>131</v>
      </c>
      <c r="E54" s="11">
        <v>12.006578947368423</v>
      </c>
      <c r="F54" s="11">
        <v>141</v>
      </c>
      <c r="G54" s="11">
        <v>269</v>
      </c>
      <c r="H54" s="11">
        <v>269</v>
      </c>
      <c r="I54" s="11">
        <v>11.743561643835616</v>
      </c>
      <c r="J54" s="11"/>
      <c r="K54" s="11">
        <v>22.404383561643833</v>
      </c>
      <c r="L54" s="11"/>
      <c r="M54" s="18">
        <f t="shared" si="0"/>
        <v>1.9078014184397163</v>
      </c>
    </row>
    <row r="55" spans="1:13" x14ac:dyDescent="0.25">
      <c r="A55" s="12" t="s">
        <v>33</v>
      </c>
      <c r="B55" s="33"/>
      <c r="C55" s="33"/>
      <c r="D55" s="33"/>
      <c r="E55" s="13">
        <v>11.360939112487113</v>
      </c>
      <c r="F55" s="13">
        <v>1458</v>
      </c>
      <c r="G55" s="13">
        <v>973</v>
      </c>
      <c r="H55" s="13">
        <v>1357</v>
      </c>
      <c r="I55" s="13">
        <v>133.83236173486594</v>
      </c>
      <c r="J55" s="13"/>
      <c r="K55" s="13">
        <v>85.032704697800796</v>
      </c>
      <c r="L55" s="13"/>
      <c r="M55" s="18">
        <f t="shared" si="0"/>
        <v>0.66735253772290815</v>
      </c>
    </row>
    <row r="56" spans="1:13" ht="30" x14ac:dyDescent="0.25">
      <c r="A56" s="10" t="s">
        <v>34</v>
      </c>
      <c r="B56" s="32" t="s">
        <v>20</v>
      </c>
      <c r="C56" s="32" t="s">
        <v>132</v>
      </c>
      <c r="D56" s="32" t="s">
        <v>133</v>
      </c>
      <c r="E56" s="11">
        <v>10.92105263157895</v>
      </c>
      <c r="F56" s="11">
        <v>920</v>
      </c>
      <c r="G56" s="11">
        <v>275</v>
      </c>
      <c r="H56" s="11">
        <v>287</v>
      </c>
      <c r="I56" s="11">
        <v>84.240963855421668</v>
      </c>
      <c r="J56" s="11"/>
      <c r="K56" s="11">
        <v>25.180722891566262</v>
      </c>
      <c r="L56" s="11"/>
      <c r="M56" s="18">
        <f t="shared" si="0"/>
        <v>0.29891304347826086</v>
      </c>
    </row>
    <row r="57" spans="1:13" ht="30" x14ac:dyDescent="0.25">
      <c r="A57" s="10" t="s">
        <v>34</v>
      </c>
      <c r="B57" s="32" t="s">
        <v>20</v>
      </c>
      <c r="C57" s="32" t="s">
        <v>134</v>
      </c>
      <c r="D57" s="32" t="s">
        <v>35</v>
      </c>
      <c r="E57" s="11">
        <v>9.407894736842108</v>
      </c>
      <c r="F57" s="11">
        <v>813</v>
      </c>
      <c r="G57" s="11">
        <v>206</v>
      </c>
      <c r="H57" s="11">
        <v>0</v>
      </c>
      <c r="I57" s="11">
        <v>86.416783216783216</v>
      </c>
      <c r="J57" s="11"/>
      <c r="K57" s="11">
        <v>21.896503496503492</v>
      </c>
      <c r="L57" s="11"/>
      <c r="M57" s="18">
        <f t="shared" si="0"/>
        <v>0.25338253382533826</v>
      </c>
    </row>
    <row r="58" spans="1:13" x14ac:dyDescent="0.25">
      <c r="A58" s="12" t="s">
        <v>36</v>
      </c>
      <c r="B58" s="33"/>
      <c r="C58" s="33"/>
      <c r="D58" s="33"/>
      <c r="E58" s="13">
        <v>10.304580896686161</v>
      </c>
      <c r="F58" s="13">
        <v>1733</v>
      </c>
      <c r="G58" s="13">
        <v>481</v>
      </c>
      <c r="H58" s="13">
        <v>287</v>
      </c>
      <c r="I58" s="13">
        <v>170.65774707220487</v>
      </c>
      <c r="J58" s="13"/>
      <c r="K58" s="13">
        <v>47.077226388069754</v>
      </c>
      <c r="L58" s="13"/>
      <c r="M58" s="18">
        <f t="shared" si="0"/>
        <v>0.27755337564916333</v>
      </c>
    </row>
    <row r="59" spans="1:13" ht="45" x14ac:dyDescent="0.25">
      <c r="A59" s="10" t="s">
        <v>37</v>
      </c>
      <c r="B59" s="32" t="s">
        <v>38</v>
      </c>
      <c r="C59" s="32" t="s">
        <v>135</v>
      </c>
      <c r="D59" s="32" t="s">
        <v>136</v>
      </c>
      <c r="E59" s="11">
        <v>12.006578947368423</v>
      </c>
      <c r="F59" s="11">
        <v>168</v>
      </c>
      <c r="G59" s="11">
        <v>163</v>
      </c>
      <c r="H59" s="11">
        <v>95</v>
      </c>
      <c r="I59" s="11">
        <v>13.992328767123286</v>
      </c>
      <c r="J59" s="11"/>
      <c r="K59" s="11">
        <v>13.575890410958904</v>
      </c>
      <c r="L59" s="11"/>
      <c r="M59" s="18">
        <f t="shared" si="0"/>
        <v>0.97023809523809523</v>
      </c>
    </row>
    <row r="60" spans="1:13" ht="45" x14ac:dyDescent="0.25">
      <c r="A60" s="10" t="s">
        <v>37</v>
      </c>
      <c r="B60" s="32" t="s">
        <v>38</v>
      </c>
      <c r="C60" s="32" t="s">
        <v>137</v>
      </c>
      <c r="D60" s="32" t="s">
        <v>138</v>
      </c>
      <c r="E60" s="11">
        <v>12.006578947368423</v>
      </c>
      <c r="F60" s="11">
        <v>164</v>
      </c>
      <c r="G60" s="11">
        <v>160</v>
      </c>
      <c r="H60" s="11">
        <v>86</v>
      </c>
      <c r="I60" s="11">
        <v>13.659178082191781</v>
      </c>
      <c r="J60" s="11"/>
      <c r="K60" s="11">
        <v>13.326027397260274</v>
      </c>
      <c r="L60" s="11"/>
      <c r="M60" s="18">
        <f t="shared" si="0"/>
        <v>0.97560975609756095</v>
      </c>
    </row>
    <row r="61" spans="1:13" ht="45" x14ac:dyDescent="0.25">
      <c r="A61" s="10" t="s">
        <v>37</v>
      </c>
      <c r="B61" s="32" t="s">
        <v>38</v>
      </c>
      <c r="C61" s="32" t="s">
        <v>139</v>
      </c>
      <c r="D61" s="32" t="s">
        <v>140</v>
      </c>
      <c r="E61" s="11">
        <v>12.006578947368423</v>
      </c>
      <c r="F61" s="11">
        <v>204</v>
      </c>
      <c r="G61" s="11">
        <v>173</v>
      </c>
      <c r="H61" s="11">
        <v>78</v>
      </c>
      <c r="I61" s="11">
        <v>16.990684931506848</v>
      </c>
      <c r="J61" s="11">
        <v>0</v>
      </c>
      <c r="K61" s="11">
        <v>14.408767123287671</v>
      </c>
      <c r="L61" s="11">
        <v>0</v>
      </c>
      <c r="M61" s="18">
        <f t="shared" si="0"/>
        <v>0.84803921568627449</v>
      </c>
    </row>
    <row r="62" spans="1:13" ht="45" x14ac:dyDescent="0.25">
      <c r="A62" s="10" t="s">
        <v>37</v>
      </c>
      <c r="B62" s="32" t="s">
        <v>39</v>
      </c>
      <c r="C62" s="32" t="s">
        <v>141</v>
      </c>
      <c r="D62" s="32" t="s">
        <v>142</v>
      </c>
      <c r="E62" s="11">
        <v>12.006578947368423</v>
      </c>
      <c r="F62" s="11">
        <v>353</v>
      </c>
      <c r="G62" s="11">
        <v>499</v>
      </c>
      <c r="H62" s="11">
        <v>691</v>
      </c>
      <c r="I62" s="11">
        <v>29.400547945205478</v>
      </c>
      <c r="J62" s="11"/>
      <c r="K62" s="11">
        <v>41.560547945205478</v>
      </c>
      <c r="L62" s="11"/>
      <c r="M62" s="18">
        <f t="shared" si="0"/>
        <v>1.4135977337110481</v>
      </c>
    </row>
    <row r="63" spans="1:13" ht="45" x14ac:dyDescent="0.25">
      <c r="A63" s="10" t="s">
        <v>37</v>
      </c>
      <c r="B63" s="32" t="s">
        <v>39</v>
      </c>
      <c r="C63" s="32" t="s">
        <v>143</v>
      </c>
      <c r="D63" s="32" t="s">
        <v>144</v>
      </c>
      <c r="E63" s="11">
        <v>12.006578947368421</v>
      </c>
      <c r="F63" s="11">
        <v>465</v>
      </c>
      <c r="G63" s="11">
        <v>633</v>
      </c>
      <c r="H63" s="11">
        <v>646</v>
      </c>
      <c r="I63" s="11">
        <v>38.728767123287668</v>
      </c>
      <c r="J63" s="11"/>
      <c r="K63" s="11">
        <v>52.72109589041095</v>
      </c>
      <c r="L63" s="11"/>
      <c r="M63" s="18">
        <f t="shared" si="0"/>
        <v>1.3612903225806452</v>
      </c>
    </row>
    <row r="64" spans="1:13" ht="45" x14ac:dyDescent="0.25">
      <c r="A64" s="10" t="s">
        <v>37</v>
      </c>
      <c r="B64" s="32" t="s">
        <v>39</v>
      </c>
      <c r="C64" s="32" t="s">
        <v>145</v>
      </c>
      <c r="D64" s="32" t="s">
        <v>146</v>
      </c>
      <c r="E64" s="11">
        <v>12.006578947368419</v>
      </c>
      <c r="F64" s="11">
        <v>397</v>
      </c>
      <c r="G64" s="11">
        <v>488</v>
      </c>
      <c r="H64" s="11">
        <v>725</v>
      </c>
      <c r="I64" s="11">
        <v>33.065205479452054</v>
      </c>
      <c r="J64" s="11"/>
      <c r="K64" s="11">
        <v>40.644383561643828</v>
      </c>
      <c r="L64" s="11"/>
      <c r="M64" s="18">
        <f t="shared" si="0"/>
        <v>1.2292191435768263</v>
      </c>
    </row>
    <row r="65" spans="1:13" ht="45" x14ac:dyDescent="0.25">
      <c r="A65" s="10" t="s">
        <v>37</v>
      </c>
      <c r="B65" s="32" t="s">
        <v>39</v>
      </c>
      <c r="C65" s="32" t="s">
        <v>147</v>
      </c>
      <c r="D65" s="32" t="s">
        <v>148</v>
      </c>
      <c r="E65" s="11">
        <v>12.006578947368419</v>
      </c>
      <c r="F65" s="11">
        <v>339</v>
      </c>
      <c r="G65" s="11">
        <v>485</v>
      </c>
      <c r="H65" s="11">
        <v>760</v>
      </c>
      <c r="I65" s="11">
        <v>28.234520547945202</v>
      </c>
      <c r="J65" s="11"/>
      <c r="K65" s="11">
        <v>40.394520547945206</v>
      </c>
      <c r="L65" s="11"/>
      <c r="M65" s="18">
        <f t="shared" si="0"/>
        <v>1.4306784660766962</v>
      </c>
    </row>
    <row r="66" spans="1:13" ht="45" x14ac:dyDescent="0.25">
      <c r="A66" s="10" t="s">
        <v>37</v>
      </c>
      <c r="B66" s="32" t="s">
        <v>39</v>
      </c>
      <c r="C66" s="32" t="s">
        <v>149</v>
      </c>
      <c r="D66" s="32" t="s">
        <v>150</v>
      </c>
      <c r="E66" s="11">
        <v>12.006578947368421</v>
      </c>
      <c r="F66" s="11">
        <v>423</v>
      </c>
      <c r="G66" s="11">
        <v>483</v>
      </c>
      <c r="H66" s="11">
        <v>690</v>
      </c>
      <c r="I66" s="11">
        <v>35.230684931506843</v>
      </c>
      <c r="J66" s="11"/>
      <c r="K66" s="11">
        <v>40.227945205479458</v>
      </c>
      <c r="L66" s="11"/>
      <c r="M66" s="18">
        <f t="shared" si="0"/>
        <v>1.1418439716312057</v>
      </c>
    </row>
    <row r="67" spans="1:13" ht="45" x14ac:dyDescent="0.25">
      <c r="A67" s="10" t="s">
        <v>37</v>
      </c>
      <c r="B67" s="32" t="s">
        <v>39</v>
      </c>
      <c r="C67" s="32" t="s">
        <v>151</v>
      </c>
      <c r="D67" s="32" t="s">
        <v>152</v>
      </c>
      <c r="E67" s="11">
        <v>12.006578947368421</v>
      </c>
      <c r="F67" s="11">
        <v>310</v>
      </c>
      <c r="G67" s="11">
        <v>523</v>
      </c>
      <c r="H67" s="11">
        <v>770</v>
      </c>
      <c r="I67" s="11">
        <v>25.819178082191783</v>
      </c>
      <c r="J67" s="11"/>
      <c r="K67" s="11">
        <v>43.559452054794519</v>
      </c>
      <c r="L67" s="11"/>
      <c r="M67" s="18">
        <f t="shared" si="0"/>
        <v>1.6870967741935483</v>
      </c>
    </row>
    <row r="68" spans="1:13" ht="45" x14ac:dyDescent="0.25">
      <c r="A68" s="10" t="s">
        <v>37</v>
      </c>
      <c r="B68" s="32" t="s">
        <v>40</v>
      </c>
      <c r="C68" s="32" t="s">
        <v>153</v>
      </c>
      <c r="D68" s="32" t="s">
        <v>154</v>
      </c>
      <c r="E68" s="11">
        <v>12.006578947368423</v>
      </c>
      <c r="F68" s="11">
        <v>289</v>
      </c>
      <c r="G68" s="11">
        <v>315</v>
      </c>
      <c r="H68" s="11">
        <v>279</v>
      </c>
      <c r="I68" s="11">
        <v>24.070136986301371</v>
      </c>
      <c r="J68" s="11"/>
      <c r="K68" s="11">
        <v>26.235616438356161</v>
      </c>
      <c r="L68" s="11"/>
      <c r="M68" s="18">
        <f t="shared" si="0"/>
        <v>1.0899653979238755</v>
      </c>
    </row>
    <row r="69" spans="1:13" ht="45" x14ac:dyDescent="0.25">
      <c r="A69" s="10" t="s">
        <v>37</v>
      </c>
      <c r="B69" s="32" t="s">
        <v>40</v>
      </c>
      <c r="C69" s="32" t="s">
        <v>155</v>
      </c>
      <c r="D69" s="32" t="s">
        <v>156</v>
      </c>
      <c r="E69" s="11">
        <v>12.006578947368423</v>
      </c>
      <c r="F69" s="11">
        <v>246</v>
      </c>
      <c r="G69" s="11">
        <v>595</v>
      </c>
      <c r="H69" s="11">
        <v>183</v>
      </c>
      <c r="I69" s="11">
        <v>20.488767123287669</v>
      </c>
      <c r="J69" s="11"/>
      <c r="K69" s="11">
        <v>49.556164383561637</v>
      </c>
      <c r="L69" s="11"/>
      <c r="M69" s="18">
        <f t="shared" si="0"/>
        <v>2.4186991869918697</v>
      </c>
    </row>
    <row r="70" spans="1:13" ht="45" x14ac:dyDescent="0.25">
      <c r="A70" s="10" t="s">
        <v>37</v>
      </c>
      <c r="B70" s="32" t="s">
        <v>40</v>
      </c>
      <c r="C70" s="32" t="s">
        <v>157</v>
      </c>
      <c r="D70" s="32" t="s">
        <v>158</v>
      </c>
      <c r="E70" s="11">
        <v>12.006578947368423</v>
      </c>
      <c r="F70" s="11">
        <v>106</v>
      </c>
      <c r="G70" s="11">
        <v>267</v>
      </c>
      <c r="H70" s="11">
        <v>240</v>
      </c>
      <c r="I70" s="11">
        <v>8.8284931506849311</v>
      </c>
      <c r="J70" s="11"/>
      <c r="K70" s="11">
        <v>22.237808219178081</v>
      </c>
      <c r="L70" s="11"/>
      <c r="M70" s="18">
        <f t="shared" si="0"/>
        <v>2.5188679245283021</v>
      </c>
    </row>
    <row r="71" spans="1:13" x14ac:dyDescent="0.25">
      <c r="A71" s="12" t="s">
        <v>41</v>
      </c>
      <c r="B71" s="33"/>
      <c r="C71" s="33"/>
      <c r="D71" s="33"/>
      <c r="E71" s="13">
        <v>12.006578947368434</v>
      </c>
      <c r="F71" s="13">
        <v>3464</v>
      </c>
      <c r="G71" s="13">
        <v>4784</v>
      </c>
      <c r="H71" s="13">
        <v>5243</v>
      </c>
      <c r="I71" s="13">
        <v>288.50849315068496</v>
      </c>
      <c r="J71" s="13">
        <v>0</v>
      </c>
      <c r="K71" s="13">
        <v>398.44821917808213</v>
      </c>
      <c r="L71" s="13">
        <v>0</v>
      </c>
      <c r="M71" s="18">
        <f t="shared" si="0"/>
        <v>1.3810623556581987</v>
      </c>
    </row>
    <row r="72" spans="1:13" ht="30" x14ac:dyDescent="0.25">
      <c r="A72" s="10" t="s">
        <v>42</v>
      </c>
      <c r="B72" s="32" t="s">
        <v>20</v>
      </c>
      <c r="C72" s="32" t="s">
        <v>159</v>
      </c>
      <c r="D72" s="32" t="s">
        <v>160</v>
      </c>
      <c r="E72" s="11">
        <v>12.006578947368419</v>
      </c>
      <c r="F72" s="11">
        <v>472</v>
      </c>
      <c r="G72" s="11">
        <v>338</v>
      </c>
      <c r="H72" s="11">
        <v>219</v>
      </c>
      <c r="I72" s="11">
        <v>39.3117808219178</v>
      </c>
      <c r="J72" s="11"/>
      <c r="K72" s="11">
        <v>28.151232876712328</v>
      </c>
      <c r="L72" s="11"/>
      <c r="M72" s="18">
        <f t="shared" si="0"/>
        <v>0.71610169491525422</v>
      </c>
    </row>
    <row r="73" spans="1:13" ht="30" x14ac:dyDescent="0.25">
      <c r="A73" s="10" t="s">
        <v>42</v>
      </c>
      <c r="B73" s="32" t="s">
        <v>20</v>
      </c>
      <c r="C73" s="32" t="s">
        <v>161</v>
      </c>
      <c r="D73" s="32" t="s">
        <v>162</v>
      </c>
      <c r="E73" s="11">
        <v>10.92105263157895</v>
      </c>
      <c r="F73" s="11">
        <v>851</v>
      </c>
      <c r="G73" s="11">
        <v>197</v>
      </c>
      <c r="H73" s="11">
        <v>259</v>
      </c>
      <c r="I73" s="11">
        <v>77.922891566265022</v>
      </c>
      <c r="J73" s="11"/>
      <c r="K73" s="11">
        <v>18.038554216867464</v>
      </c>
      <c r="L73" s="11"/>
      <c r="M73" s="18">
        <f t="shared" si="0"/>
        <v>0.23149236192714454</v>
      </c>
    </row>
    <row r="74" spans="1:13" ht="30" x14ac:dyDescent="0.25">
      <c r="A74" s="10" t="s">
        <v>42</v>
      </c>
      <c r="B74" s="32" t="s">
        <v>20</v>
      </c>
      <c r="C74" s="32" t="s">
        <v>163</v>
      </c>
      <c r="D74" s="32" t="s">
        <v>164</v>
      </c>
      <c r="E74" s="11">
        <v>10.986842105263154</v>
      </c>
      <c r="F74" s="11">
        <v>825</v>
      </c>
      <c r="G74" s="11">
        <v>206</v>
      </c>
      <c r="H74" s="11">
        <v>253</v>
      </c>
      <c r="I74" s="11">
        <v>75.089820359281433</v>
      </c>
      <c r="J74" s="11"/>
      <c r="K74" s="11">
        <v>18.749700598802395</v>
      </c>
      <c r="L74" s="11"/>
      <c r="M74" s="18">
        <f t="shared" si="0"/>
        <v>0.2496969696969697</v>
      </c>
    </row>
    <row r="75" spans="1:13" x14ac:dyDescent="0.25">
      <c r="A75" s="12" t="s">
        <v>43</v>
      </c>
      <c r="B75" s="33"/>
      <c r="C75" s="33"/>
      <c r="D75" s="33"/>
      <c r="E75" s="13">
        <v>11.31298992161255</v>
      </c>
      <c r="F75" s="13">
        <v>2148</v>
      </c>
      <c r="G75" s="13">
        <v>741</v>
      </c>
      <c r="H75" s="13">
        <v>731</v>
      </c>
      <c r="I75" s="13">
        <v>192.32449274746426</v>
      </c>
      <c r="J75" s="13"/>
      <c r="K75" s="13">
        <v>64.939487692382187</v>
      </c>
      <c r="L75" s="13"/>
      <c r="M75" s="18">
        <f t="shared" si="0"/>
        <v>0.34497206703910616</v>
      </c>
    </row>
    <row r="76" spans="1:13" ht="30" x14ac:dyDescent="0.25">
      <c r="A76" s="10" t="s">
        <v>44</v>
      </c>
      <c r="B76" s="32" t="s">
        <v>20</v>
      </c>
      <c r="C76" s="32" t="s">
        <v>165</v>
      </c>
      <c r="D76" s="32" t="s">
        <v>166</v>
      </c>
      <c r="E76" s="11">
        <v>8.9802631578947381</v>
      </c>
      <c r="F76" s="11">
        <v>226</v>
      </c>
      <c r="G76" s="11">
        <v>272</v>
      </c>
      <c r="H76" s="11">
        <v>201</v>
      </c>
      <c r="I76" s="11">
        <v>24.943589743589737</v>
      </c>
      <c r="J76" s="11">
        <v>0.22271062271062267</v>
      </c>
      <c r="K76" s="11">
        <v>30.065934065934062</v>
      </c>
      <c r="L76" s="11">
        <v>0.22271062271062267</v>
      </c>
      <c r="M76" s="18">
        <f t="shared" si="0"/>
        <v>1.2035398230088497</v>
      </c>
    </row>
    <row r="77" spans="1:13" ht="30" x14ac:dyDescent="0.25">
      <c r="A77" s="10" t="s">
        <v>44</v>
      </c>
      <c r="B77" s="32" t="s">
        <v>20</v>
      </c>
      <c r="C77" s="32" t="s">
        <v>167</v>
      </c>
      <c r="D77" s="32" t="s">
        <v>168</v>
      </c>
      <c r="E77" s="11">
        <v>10.657894736842108</v>
      </c>
      <c r="F77" s="11">
        <v>406</v>
      </c>
      <c r="G77" s="11">
        <v>267</v>
      </c>
      <c r="H77" s="11">
        <v>127</v>
      </c>
      <c r="I77" s="11">
        <v>37.812345679012346</v>
      </c>
      <c r="J77" s="11">
        <v>0.28148148148148144</v>
      </c>
      <c r="K77" s="11">
        <v>25.05185185185185</v>
      </c>
      <c r="L77" s="11">
        <v>0</v>
      </c>
      <c r="M77" s="18">
        <f t="shared" si="0"/>
        <v>0.6576354679802956</v>
      </c>
    </row>
    <row r="78" spans="1:13" x14ac:dyDescent="0.25">
      <c r="A78" s="12" t="s">
        <v>45</v>
      </c>
      <c r="B78" s="33"/>
      <c r="C78" s="33"/>
      <c r="D78" s="33"/>
      <c r="E78" s="13">
        <v>9.7591635338345863</v>
      </c>
      <c r="F78" s="13">
        <v>632</v>
      </c>
      <c r="G78" s="13">
        <v>539</v>
      </c>
      <c r="H78" s="13">
        <v>328</v>
      </c>
      <c r="I78" s="13">
        <v>62.755935422602079</v>
      </c>
      <c r="J78" s="13">
        <v>0.50419210419210414</v>
      </c>
      <c r="K78" s="13">
        <v>55.117785917785909</v>
      </c>
      <c r="L78" s="13">
        <v>0.22271062271062267</v>
      </c>
      <c r="M78" s="18">
        <f t="shared" si="0"/>
        <v>0.85284810126582278</v>
      </c>
    </row>
    <row r="79" spans="1:13" ht="30" x14ac:dyDescent="0.25">
      <c r="A79" s="10" t="s">
        <v>46</v>
      </c>
      <c r="B79" s="32" t="s">
        <v>20</v>
      </c>
      <c r="C79" s="32" t="s">
        <v>169</v>
      </c>
      <c r="D79" s="32" t="s">
        <v>170</v>
      </c>
      <c r="E79" s="11">
        <v>10.493421052631582</v>
      </c>
      <c r="F79" s="11">
        <v>781</v>
      </c>
      <c r="G79" s="11">
        <v>170</v>
      </c>
      <c r="H79" s="11">
        <v>469</v>
      </c>
      <c r="I79" s="11">
        <v>74.427586206896535</v>
      </c>
      <c r="J79" s="11"/>
      <c r="K79" s="11">
        <v>16.20062695924765</v>
      </c>
      <c r="L79" s="11"/>
      <c r="M79" s="18">
        <f t="shared" si="0"/>
        <v>0.2176696542893726</v>
      </c>
    </row>
    <row r="80" spans="1:13" ht="30" x14ac:dyDescent="0.25">
      <c r="A80" s="10" t="s">
        <v>46</v>
      </c>
      <c r="B80" s="32" t="s">
        <v>20</v>
      </c>
      <c r="C80" s="32" t="s">
        <v>171</v>
      </c>
      <c r="D80" s="32" t="s">
        <v>172</v>
      </c>
      <c r="E80" s="11">
        <v>10.493421052631579</v>
      </c>
      <c r="F80" s="11">
        <v>637</v>
      </c>
      <c r="G80" s="11">
        <v>179</v>
      </c>
      <c r="H80" s="11">
        <v>451</v>
      </c>
      <c r="I80" s="11">
        <v>60.704702194357367</v>
      </c>
      <c r="J80" s="11"/>
      <c r="K80" s="11">
        <v>17.058307210031352</v>
      </c>
      <c r="L80" s="11"/>
      <c r="M80" s="18">
        <f t="shared" si="0"/>
        <v>0.28100470957613816</v>
      </c>
    </row>
    <row r="81" spans="1:13" x14ac:dyDescent="0.25">
      <c r="A81" s="12" t="s">
        <v>47</v>
      </c>
      <c r="B81" s="33"/>
      <c r="C81" s="33"/>
      <c r="D81" s="33"/>
      <c r="E81" s="13">
        <v>10.493421052631573</v>
      </c>
      <c r="F81" s="13">
        <v>1418</v>
      </c>
      <c r="G81" s="13">
        <v>349</v>
      </c>
      <c r="H81" s="13">
        <v>920</v>
      </c>
      <c r="I81" s="13">
        <v>135.1322884012539</v>
      </c>
      <c r="J81" s="13"/>
      <c r="K81" s="13">
        <v>33.258934169279001</v>
      </c>
      <c r="L81" s="13"/>
      <c r="M81" s="18">
        <f t="shared" si="0"/>
        <v>0.24612129760225671</v>
      </c>
    </row>
    <row r="82" spans="1:13" ht="30" x14ac:dyDescent="0.25">
      <c r="A82" s="10" t="s">
        <v>48</v>
      </c>
      <c r="B82" s="32" t="s">
        <v>20</v>
      </c>
      <c r="C82" s="32" t="s">
        <v>173</v>
      </c>
      <c r="D82" s="32" t="s">
        <v>174</v>
      </c>
      <c r="E82" s="11">
        <v>10.921052631578952</v>
      </c>
      <c r="F82" s="11">
        <v>253</v>
      </c>
      <c r="G82" s="11">
        <v>161</v>
      </c>
      <c r="H82" s="11">
        <v>133</v>
      </c>
      <c r="I82" s="11">
        <v>23.16626506024096</v>
      </c>
      <c r="J82" s="11"/>
      <c r="K82" s="11">
        <v>14.742168674698792</v>
      </c>
      <c r="L82" s="11"/>
      <c r="M82" s="18">
        <f t="shared" ref="M82:M117" si="1">+G82/F82</f>
        <v>0.63636363636363635</v>
      </c>
    </row>
    <row r="83" spans="1:13" ht="30" x14ac:dyDescent="0.25">
      <c r="A83" s="10" t="s">
        <v>48</v>
      </c>
      <c r="B83" s="32" t="s">
        <v>20</v>
      </c>
      <c r="C83" s="32" t="s">
        <v>175</v>
      </c>
      <c r="D83" s="32" t="s">
        <v>176</v>
      </c>
      <c r="E83" s="11">
        <v>10.92105263157895</v>
      </c>
      <c r="F83" s="11">
        <v>243</v>
      </c>
      <c r="G83" s="11">
        <v>160</v>
      </c>
      <c r="H83" s="11">
        <v>90</v>
      </c>
      <c r="I83" s="11">
        <v>22.250602409638553</v>
      </c>
      <c r="J83" s="11"/>
      <c r="K83" s="11">
        <v>14.650602409638553</v>
      </c>
      <c r="L83" s="11"/>
      <c r="M83" s="18">
        <f t="shared" si="1"/>
        <v>0.65843621399176955</v>
      </c>
    </row>
    <row r="84" spans="1:13" x14ac:dyDescent="0.25">
      <c r="A84" s="12" t="s">
        <v>49</v>
      </c>
      <c r="B84" s="33"/>
      <c r="C84" s="33"/>
      <c r="D84" s="33"/>
      <c r="E84" s="13">
        <v>10.921052631578954</v>
      </c>
      <c r="F84" s="13">
        <v>496</v>
      </c>
      <c r="G84" s="13">
        <v>321</v>
      </c>
      <c r="H84" s="13">
        <v>223</v>
      </c>
      <c r="I84" s="13">
        <v>45.416867469879513</v>
      </c>
      <c r="J84" s="13"/>
      <c r="K84" s="13">
        <v>29.392771084337348</v>
      </c>
      <c r="L84" s="13"/>
      <c r="M84" s="18">
        <f t="shared" si="1"/>
        <v>0.64717741935483875</v>
      </c>
    </row>
    <row r="85" spans="1:13" ht="30" x14ac:dyDescent="0.25">
      <c r="A85" s="10" t="s">
        <v>50</v>
      </c>
      <c r="B85" s="32" t="s">
        <v>20</v>
      </c>
      <c r="C85" s="32" t="s">
        <v>177</v>
      </c>
      <c r="D85" s="32" t="s">
        <v>178</v>
      </c>
      <c r="E85" s="11">
        <v>12.006578947368419</v>
      </c>
      <c r="F85" s="11">
        <v>433</v>
      </c>
      <c r="G85" s="11">
        <v>371</v>
      </c>
      <c r="H85" s="11">
        <v>171</v>
      </c>
      <c r="I85" s="11">
        <v>36.063561643835612</v>
      </c>
      <c r="J85" s="11"/>
      <c r="K85" s="11">
        <v>30.899726027397257</v>
      </c>
      <c r="L85" s="11"/>
      <c r="M85" s="18">
        <f t="shared" si="1"/>
        <v>0.85681293302540418</v>
      </c>
    </row>
    <row r="86" spans="1:13" ht="30" x14ac:dyDescent="0.25">
      <c r="A86" s="10" t="s">
        <v>50</v>
      </c>
      <c r="B86" s="32" t="s">
        <v>20</v>
      </c>
      <c r="C86" s="32" t="s">
        <v>179</v>
      </c>
      <c r="D86" s="32" t="s">
        <v>180</v>
      </c>
      <c r="E86" s="11">
        <v>10.921052631578947</v>
      </c>
      <c r="F86" s="11">
        <v>832</v>
      </c>
      <c r="G86" s="11">
        <v>279</v>
      </c>
      <c r="H86" s="11">
        <v>225</v>
      </c>
      <c r="I86" s="11">
        <v>76.183132530120474</v>
      </c>
      <c r="J86" s="11"/>
      <c r="K86" s="11">
        <v>25.546987951807225</v>
      </c>
      <c r="L86" s="11"/>
      <c r="M86" s="18">
        <f t="shared" si="1"/>
        <v>0.33533653846153844</v>
      </c>
    </row>
    <row r="87" spans="1:13" ht="30" x14ac:dyDescent="0.25">
      <c r="A87" s="10" t="s">
        <v>50</v>
      </c>
      <c r="B87" s="32" t="s">
        <v>20</v>
      </c>
      <c r="C87" s="32" t="s">
        <v>181</v>
      </c>
      <c r="D87" s="32" t="s">
        <v>182</v>
      </c>
      <c r="E87" s="11">
        <v>10.855263157894738</v>
      </c>
      <c r="F87" s="11">
        <v>832</v>
      </c>
      <c r="G87" s="11">
        <v>291</v>
      </c>
      <c r="H87" s="11">
        <v>216</v>
      </c>
      <c r="I87" s="11">
        <v>76.644848484848481</v>
      </c>
      <c r="J87" s="11"/>
      <c r="K87" s="11">
        <v>26.807272727272725</v>
      </c>
      <c r="L87" s="11"/>
      <c r="M87" s="18">
        <f t="shared" si="1"/>
        <v>0.34975961538461536</v>
      </c>
    </row>
    <row r="88" spans="1:13" x14ac:dyDescent="0.25">
      <c r="A88" s="12" t="s">
        <v>51</v>
      </c>
      <c r="B88" s="33"/>
      <c r="C88" s="33"/>
      <c r="D88" s="33"/>
      <c r="E88" s="13">
        <v>11.416408668730654</v>
      </c>
      <c r="F88" s="13">
        <v>2097</v>
      </c>
      <c r="G88" s="13">
        <v>941</v>
      </c>
      <c r="H88" s="13">
        <v>612</v>
      </c>
      <c r="I88" s="13">
        <v>188.89154265880455</v>
      </c>
      <c r="J88" s="13"/>
      <c r="K88" s="13">
        <v>83.253986706477207</v>
      </c>
      <c r="L88" s="13"/>
      <c r="M88" s="18">
        <f t="shared" si="1"/>
        <v>0.44873628993800668</v>
      </c>
    </row>
    <row r="89" spans="1:13" ht="30" x14ac:dyDescent="0.25">
      <c r="A89" s="10" t="s">
        <v>52</v>
      </c>
      <c r="B89" s="32" t="s">
        <v>20</v>
      </c>
      <c r="C89" s="32" t="s">
        <v>183</v>
      </c>
      <c r="D89" s="32" t="s">
        <v>184</v>
      </c>
      <c r="E89" s="11">
        <v>12.006578947368419</v>
      </c>
      <c r="F89" s="11">
        <v>393</v>
      </c>
      <c r="G89" s="11">
        <v>375</v>
      </c>
      <c r="H89" s="11">
        <v>413</v>
      </c>
      <c r="I89" s="11">
        <v>32.73205479452055</v>
      </c>
      <c r="J89" s="11"/>
      <c r="K89" s="11">
        <v>31.232876712328768</v>
      </c>
      <c r="L89" s="11"/>
      <c r="M89" s="18">
        <f t="shared" si="1"/>
        <v>0.95419847328244278</v>
      </c>
    </row>
    <row r="90" spans="1:13" ht="30" x14ac:dyDescent="0.25">
      <c r="A90" s="10" t="s">
        <v>52</v>
      </c>
      <c r="B90" s="32" t="s">
        <v>20</v>
      </c>
      <c r="C90" s="32" t="s">
        <v>185</v>
      </c>
      <c r="D90" s="32" t="s">
        <v>186</v>
      </c>
      <c r="E90" s="11">
        <v>12.006578947368418</v>
      </c>
      <c r="F90" s="11">
        <v>310</v>
      </c>
      <c r="G90" s="11">
        <v>385</v>
      </c>
      <c r="H90" s="11">
        <v>288</v>
      </c>
      <c r="I90" s="11">
        <v>25.819178082191776</v>
      </c>
      <c r="J90" s="11"/>
      <c r="K90" s="11">
        <v>32.065753424657537</v>
      </c>
      <c r="L90" s="11"/>
      <c r="M90" s="18">
        <f t="shared" si="1"/>
        <v>1.2419354838709677</v>
      </c>
    </row>
    <row r="91" spans="1:13" ht="30" x14ac:dyDescent="0.25">
      <c r="A91" s="10" t="s">
        <v>52</v>
      </c>
      <c r="B91" s="32" t="s">
        <v>20</v>
      </c>
      <c r="C91" s="32" t="s">
        <v>187</v>
      </c>
      <c r="D91" s="32" t="s">
        <v>188</v>
      </c>
      <c r="E91" s="11">
        <v>10.855263157894738</v>
      </c>
      <c r="F91" s="11">
        <v>623</v>
      </c>
      <c r="G91" s="11">
        <v>322</v>
      </c>
      <c r="H91" s="11">
        <v>301</v>
      </c>
      <c r="I91" s="11">
        <v>57.391515151515151</v>
      </c>
      <c r="J91" s="11"/>
      <c r="K91" s="11">
        <v>29.6630303030303</v>
      </c>
      <c r="L91" s="11"/>
      <c r="M91" s="18">
        <f t="shared" si="1"/>
        <v>0.5168539325842697</v>
      </c>
    </row>
    <row r="92" spans="1:13" x14ac:dyDescent="0.25">
      <c r="A92" s="12" t="s">
        <v>53</v>
      </c>
      <c r="B92" s="33"/>
      <c r="C92" s="33"/>
      <c r="D92" s="33"/>
      <c r="E92" s="13">
        <v>11.681207093821511</v>
      </c>
      <c r="F92" s="13">
        <v>1326</v>
      </c>
      <c r="G92" s="13">
        <v>1082</v>
      </c>
      <c r="H92" s="13">
        <v>1002</v>
      </c>
      <c r="I92" s="13">
        <v>115.94274802822747</v>
      </c>
      <c r="J92" s="13"/>
      <c r="K92" s="13">
        <v>92.961660440016601</v>
      </c>
      <c r="L92" s="13"/>
      <c r="M92" s="18">
        <f t="shared" si="1"/>
        <v>0.81598793363499245</v>
      </c>
    </row>
    <row r="93" spans="1:13" ht="30" x14ac:dyDescent="0.25">
      <c r="A93" s="10" t="s">
        <v>54</v>
      </c>
      <c r="B93" s="32" t="s">
        <v>20</v>
      </c>
      <c r="C93" s="32" t="s">
        <v>189</v>
      </c>
      <c r="D93" s="32" t="s">
        <v>190</v>
      </c>
      <c r="E93" s="11">
        <v>10.986842105263156</v>
      </c>
      <c r="F93" s="11">
        <v>164</v>
      </c>
      <c r="G93" s="11">
        <v>389</v>
      </c>
      <c r="H93" s="11">
        <v>48</v>
      </c>
      <c r="I93" s="11">
        <v>14.926946107784433</v>
      </c>
      <c r="J93" s="11"/>
      <c r="K93" s="11">
        <v>35.405988023952098</v>
      </c>
      <c r="L93" s="11"/>
      <c r="M93" s="18">
        <f t="shared" si="1"/>
        <v>2.3719512195121952</v>
      </c>
    </row>
    <row r="94" spans="1:13" ht="30" x14ac:dyDescent="0.25">
      <c r="A94" s="10" t="s">
        <v>54</v>
      </c>
      <c r="B94" s="32" t="s">
        <v>20</v>
      </c>
      <c r="C94" s="32" t="s">
        <v>191</v>
      </c>
      <c r="D94" s="32" t="s">
        <v>192</v>
      </c>
      <c r="E94" s="11">
        <v>12.006578947368419</v>
      </c>
      <c r="F94" s="11">
        <v>213</v>
      </c>
      <c r="G94" s="11">
        <v>329</v>
      </c>
      <c r="H94" s="11">
        <v>0</v>
      </c>
      <c r="I94" s="11">
        <v>17.74027397260274</v>
      </c>
      <c r="J94" s="11"/>
      <c r="K94" s="11">
        <v>27.401643835616436</v>
      </c>
      <c r="L94" s="11"/>
      <c r="M94" s="18">
        <f t="shared" si="1"/>
        <v>1.5446009389671362</v>
      </c>
    </row>
    <row r="95" spans="1:13" x14ac:dyDescent="0.25">
      <c r="A95" s="12" t="s">
        <v>55</v>
      </c>
      <c r="B95" s="33"/>
      <c r="C95" s="33"/>
      <c r="D95" s="33"/>
      <c r="E95" s="13">
        <v>11.553362573099413</v>
      </c>
      <c r="F95" s="13">
        <v>377</v>
      </c>
      <c r="G95" s="13">
        <v>718</v>
      </c>
      <c r="H95" s="13">
        <v>48</v>
      </c>
      <c r="I95" s="13">
        <v>32.667220080387175</v>
      </c>
      <c r="J95" s="13"/>
      <c r="K95" s="13">
        <v>62.807631859568531</v>
      </c>
      <c r="L95" s="13"/>
      <c r="M95" s="18">
        <f t="shared" si="1"/>
        <v>1.9045092838196287</v>
      </c>
    </row>
    <row r="96" spans="1:13" ht="30" x14ac:dyDescent="0.25">
      <c r="A96" s="10" t="s">
        <v>56</v>
      </c>
      <c r="B96" s="32" t="s">
        <v>20</v>
      </c>
      <c r="C96" s="32" t="s">
        <v>193</v>
      </c>
      <c r="D96" s="32" t="s">
        <v>194</v>
      </c>
      <c r="E96" s="11">
        <v>12.006578947368423</v>
      </c>
      <c r="F96" s="11">
        <v>120</v>
      </c>
      <c r="G96" s="11">
        <v>464</v>
      </c>
      <c r="H96" s="11">
        <v>296</v>
      </c>
      <c r="I96" s="11">
        <v>9.9945205479452053</v>
      </c>
      <c r="J96" s="11"/>
      <c r="K96" s="11">
        <v>38.645479452054786</v>
      </c>
      <c r="L96" s="11"/>
      <c r="M96" s="18">
        <f t="shared" si="1"/>
        <v>3.8666666666666667</v>
      </c>
    </row>
    <row r="97" spans="1:13" ht="30" x14ac:dyDescent="0.25">
      <c r="A97" s="10" t="s">
        <v>56</v>
      </c>
      <c r="B97" s="32" t="s">
        <v>20</v>
      </c>
      <c r="C97" s="32" t="s">
        <v>195</v>
      </c>
      <c r="D97" s="32" t="s">
        <v>196</v>
      </c>
      <c r="E97" s="11">
        <v>12.006578947368418</v>
      </c>
      <c r="F97" s="11">
        <v>118</v>
      </c>
      <c r="G97" s="11">
        <v>338</v>
      </c>
      <c r="H97" s="11">
        <v>274</v>
      </c>
      <c r="I97" s="11">
        <v>9.8279452054794518</v>
      </c>
      <c r="J97" s="11"/>
      <c r="K97" s="11">
        <v>28.151232876712328</v>
      </c>
      <c r="L97" s="11"/>
      <c r="M97" s="18">
        <f t="shared" si="1"/>
        <v>2.8644067796610169</v>
      </c>
    </row>
    <row r="98" spans="1:13" ht="30" x14ac:dyDescent="0.25">
      <c r="A98" s="10" t="s">
        <v>56</v>
      </c>
      <c r="B98" s="32" t="s">
        <v>20</v>
      </c>
      <c r="C98" s="32" t="s">
        <v>197</v>
      </c>
      <c r="D98" s="32" t="s">
        <v>198</v>
      </c>
      <c r="E98" s="11">
        <v>12.006578947368418</v>
      </c>
      <c r="F98" s="11">
        <v>111</v>
      </c>
      <c r="G98" s="11">
        <v>359</v>
      </c>
      <c r="H98" s="11">
        <v>201</v>
      </c>
      <c r="I98" s="11">
        <v>9.2449315068493139</v>
      </c>
      <c r="J98" s="11"/>
      <c r="K98" s="11">
        <v>29.900273972602736</v>
      </c>
      <c r="L98" s="11"/>
      <c r="M98" s="18">
        <f t="shared" si="1"/>
        <v>3.2342342342342341</v>
      </c>
    </row>
    <row r="99" spans="1:13" ht="30" x14ac:dyDescent="0.25">
      <c r="A99" s="10" t="s">
        <v>56</v>
      </c>
      <c r="B99" s="32" t="s">
        <v>20</v>
      </c>
      <c r="C99" s="32" t="s">
        <v>199</v>
      </c>
      <c r="D99" s="32" t="s">
        <v>200</v>
      </c>
      <c r="E99" s="11">
        <v>12.006578947368419</v>
      </c>
      <c r="F99" s="11">
        <v>225</v>
      </c>
      <c r="G99" s="11">
        <v>470</v>
      </c>
      <c r="H99" s="11">
        <v>114</v>
      </c>
      <c r="I99" s="11">
        <v>18.739726027397261</v>
      </c>
      <c r="J99" s="11"/>
      <c r="K99" s="11">
        <v>39.145205479452052</v>
      </c>
      <c r="L99" s="11"/>
      <c r="M99" s="18">
        <f t="shared" si="1"/>
        <v>2.088888888888889</v>
      </c>
    </row>
    <row r="100" spans="1:13" ht="30" x14ac:dyDescent="0.25">
      <c r="A100" s="10" t="s">
        <v>56</v>
      </c>
      <c r="B100" s="32" t="s">
        <v>20</v>
      </c>
      <c r="C100" s="32" t="s">
        <v>201</v>
      </c>
      <c r="D100" s="32" t="s">
        <v>202</v>
      </c>
      <c r="E100" s="11">
        <v>12.006578947368423</v>
      </c>
      <c r="F100" s="11">
        <v>204</v>
      </c>
      <c r="G100" s="11">
        <v>399</v>
      </c>
      <c r="H100" s="11">
        <v>97</v>
      </c>
      <c r="I100" s="11">
        <v>16.990684931506848</v>
      </c>
      <c r="J100" s="11"/>
      <c r="K100" s="11">
        <v>33.231780821917809</v>
      </c>
      <c r="L100" s="11"/>
      <c r="M100" s="18">
        <f t="shared" si="1"/>
        <v>1.9558823529411764</v>
      </c>
    </row>
    <row r="101" spans="1:13" ht="30" x14ac:dyDescent="0.25">
      <c r="A101" s="10" t="s">
        <v>56</v>
      </c>
      <c r="B101" s="32" t="s">
        <v>20</v>
      </c>
      <c r="C101" s="32" t="s">
        <v>203</v>
      </c>
      <c r="D101" s="32" t="s">
        <v>204</v>
      </c>
      <c r="E101" s="11">
        <v>12.006578947368423</v>
      </c>
      <c r="F101" s="11">
        <v>219</v>
      </c>
      <c r="G101" s="11">
        <v>368</v>
      </c>
      <c r="H101" s="11">
        <v>143</v>
      </c>
      <c r="I101" s="11">
        <v>18.239999999999998</v>
      </c>
      <c r="J101" s="11"/>
      <c r="K101" s="11">
        <v>30.649863013698628</v>
      </c>
      <c r="L101" s="11"/>
      <c r="M101" s="18">
        <f t="shared" si="1"/>
        <v>1.6803652968036529</v>
      </c>
    </row>
    <row r="102" spans="1:13" ht="30" x14ac:dyDescent="0.25">
      <c r="A102" s="10" t="s">
        <v>56</v>
      </c>
      <c r="B102" s="32" t="s">
        <v>20</v>
      </c>
      <c r="C102" s="32" t="s">
        <v>205</v>
      </c>
      <c r="D102" s="32" t="s">
        <v>206</v>
      </c>
      <c r="E102" s="11">
        <v>10.690789473684209</v>
      </c>
      <c r="F102" s="11">
        <v>641</v>
      </c>
      <c r="G102" s="11">
        <v>135</v>
      </c>
      <c r="H102" s="11">
        <v>169</v>
      </c>
      <c r="I102" s="11">
        <v>59.958153846153849</v>
      </c>
      <c r="J102" s="11"/>
      <c r="K102" s="11">
        <v>12.627692307692307</v>
      </c>
      <c r="L102" s="11"/>
      <c r="M102" s="18">
        <f t="shared" si="1"/>
        <v>0.21060842433697347</v>
      </c>
    </row>
    <row r="103" spans="1:13" ht="30" x14ac:dyDescent="0.25">
      <c r="A103" s="10" t="s">
        <v>56</v>
      </c>
      <c r="B103" s="32" t="s">
        <v>20</v>
      </c>
      <c r="C103" s="32" t="s">
        <v>207</v>
      </c>
      <c r="D103" s="32" t="s">
        <v>208</v>
      </c>
      <c r="E103" s="11">
        <v>10.855263157894738</v>
      </c>
      <c r="F103" s="11">
        <v>459</v>
      </c>
      <c r="G103" s="11">
        <v>164</v>
      </c>
      <c r="H103" s="11">
        <v>407</v>
      </c>
      <c r="I103" s="11">
        <v>42.283636363636361</v>
      </c>
      <c r="J103" s="11"/>
      <c r="K103" s="11">
        <v>15.107878787878784</v>
      </c>
      <c r="L103" s="11"/>
      <c r="M103" s="18">
        <f t="shared" si="1"/>
        <v>0.35729847494553379</v>
      </c>
    </row>
    <row r="104" spans="1:13" x14ac:dyDescent="0.25">
      <c r="A104" s="12" t="s">
        <v>57</v>
      </c>
      <c r="B104" s="33"/>
      <c r="C104" s="33"/>
      <c r="D104" s="33"/>
      <c r="E104" s="13">
        <v>11.735197368421048</v>
      </c>
      <c r="F104" s="13">
        <v>2097</v>
      </c>
      <c r="G104" s="13">
        <v>2697</v>
      </c>
      <c r="H104" s="13">
        <v>1701</v>
      </c>
      <c r="I104" s="13">
        <v>185.27959842896828</v>
      </c>
      <c r="J104" s="13"/>
      <c r="K104" s="13">
        <v>227.45940671200944</v>
      </c>
      <c r="L104" s="13"/>
      <c r="M104" s="18">
        <f t="shared" si="1"/>
        <v>1.2861230329041489</v>
      </c>
    </row>
    <row r="105" spans="1:13" ht="30" x14ac:dyDescent="0.25">
      <c r="A105" s="10" t="s">
        <v>58</v>
      </c>
      <c r="B105" s="32" t="s">
        <v>20</v>
      </c>
      <c r="C105" s="32" t="s">
        <v>209</v>
      </c>
      <c r="D105" s="32" t="s">
        <v>210</v>
      </c>
      <c r="E105" s="11">
        <v>10.921052631578952</v>
      </c>
      <c r="F105" s="11">
        <v>963</v>
      </c>
      <c r="G105" s="11">
        <v>272</v>
      </c>
      <c r="H105" s="11">
        <v>632</v>
      </c>
      <c r="I105" s="11">
        <v>88.178313253012035</v>
      </c>
      <c r="J105" s="11"/>
      <c r="K105" s="11">
        <v>24.90602409638554</v>
      </c>
      <c r="L105" s="11"/>
      <c r="M105" s="18">
        <f t="shared" si="1"/>
        <v>0.28245067497403947</v>
      </c>
    </row>
    <row r="106" spans="1:13" ht="30" x14ac:dyDescent="0.25">
      <c r="A106" s="10" t="s">
        <v>58</v>
      </c>
      <c r="B106" s="32" t="s">
        <v>20</v>
      </c>
      <c r="C106" s="32" t="s">
        <v>211</v>
      </c>
      <c r="D106" s="32" t="s">
        <v>59</v>
      </c>
      <c r="E106" s="11">
        <v>4.9671052631578956</v>
      </c>
      <c r="F106" s="11">
        <v>87</v>
      </c>
      <c r="G106" s="11">
        <v>451</v>
      </c>
      <c r="H106" s="11">
        <v>8</v>
      </c>
      <c r="I106" s="11">
        <v>17.515231788079472</v>
      </c>
      <c r="J106" s="11"/>
      <c r="K106" s="11">
        <v>90.797350993377492</v>
      </c>
      <c r="L106" s="11"/>
      <c r="M106" s="18">
        <f t="shared" si="1"/>
        <v>5.1839080459770113</v>
      </c>
    </row>
    <row r="107" spans="1:13" ht="30" x14ac:dyDescent="0.25">
      <c r="A107" s="10" t="s">
        <v>58</v>
      </c>
      <c r="B107" s="32" t="s">
        <v>20</v>
      </c>
      <c r="C107" s="32" t="s">
        <v>212</v>
      </c>
      <c r="D107" s="32" t="s">
        <v>97</v>
      </c>
      <c r="E107" s="11">
        <v>4.9671052631578956</v>
      </c>
      <c r="F107" s="11">
        <v>91</v>
      </c>
      <c r="G107" s="11">
        <v>473</v>
      </c>
      <c r="H107" s="11">
        <v>0</v>
      </c>
      <c r="I107" s="11">
        <v>18.320529801324504</v>
      </c>
      <c r="J107" s="11"/>
      <c r="K107" s="11">
        <v>95.226490066225153</v>
      </c>
      <c r="L107" s="11"/>
      <c r="M107" s="18">
        <f t="shared" si="1"/>
        <v>5.197802197802198</v>
      </c>
    </row>
    <row r="108" spans="1:13" x14ac:dyDescent="0.25">
      <c r="A108" s="12" t="s">
        <v>60</v>
      </c>
      <c r="B108" s="33"/>
      <c r="C108" s="33"/>
      <c r="D108" s="33"/>
      <c r="E108" s="13">
        <v>7.5006998880179285</v>
      </c>
      <c r="F108" s="13">
        <v>1141</v>
      </c>
      <c r="G108" s="13">
        <v>1196</v>
      </c>
      <c r="H108" s="13">
        <v>640</v>
      </c>
      <c r="I108" s="13">
        <v>124.01407484241602</v>
      </c>
      <c r="J108" s="13"/>
      <c r="K108" s="13">
        <v>210.92986515598818</v>
      </c>
      <c r="L108" s="13"/>
      <c r="M108" s="18">
        <f t="shared" si="1"/>
        <v>1.0482033304119194</v>
      </c>
    </row>
    <row r="109" spans="1:13" ht="30" x14ac:dyDescent="0.25">
      <c r="A109" s="10" t="s">
        <v>61</v>
      </c>
      <c r="B109" s="32" t="s">
        <v>20</v>
      </c>
      <c r="C109" s="32" t="s">
        <v>213</v>
      </c>
      <c r="D109" s="32" t="s">
        <v>214</v>
      </c>
      <c r="E109" s="11">
        <v>12.006578947368419</v>
      </c>
      <c r="F109" s="11">
        <v>380</v>
      </c>
      <c r="G109" s="11">
        <v>439</v>
      </c>
      <c r="H109" s="11">
        <v>114</v>
      </c>
      <c r="I109" s="11">
        <v>31.649315068493149</v>
      </c>
      <c r="J109" s="11"/>
      <c r="K109" s="11">
        <v>36.563287671232871</v>
      </c>
      <c r="L109" s="11"/>
      <c r="M109" s="18">
        <f t="shared" si="1"/>
        <v>1.1552631578947368</v>
      </c>
    </row>
    <row r="110" spans="1:13" x14ac:dyDescent="0.25">
      <c r="A110" s="12" t="s">
        <v>62</v>
      </c>
      <c r="B110" s="33"/>
      <c r="C110" s="33"/>
      <c r="D110" s="33"/>
      <c r="E110" s="13">
        <v>12.006578947368419</v>
      </c>
      <c r="F110" s="13">
        <v>380</v>
      </c>
      <c r="G110" s="13">
        <v>439</v>
      </c>
      <c r="H110" s="13">
        <v>114</v>
      </c>
      <c r="I110" s="13">
        <v>31.649315068493149</v>
      </c>
      <c r="J110" s="13"/>
      <c r="K110" s="13">
        <v>36.563287671232871</v>
      </c>
      <c r="L110" s="13"/>
      <c r="M110" s="18">
        <f t="shared" si="1"/>
        <v>1.1552631578947368</v>
      </c>
    </row>
    <row r="111" spans="1:13" ht="30" x14ac:dyDescent="0.25">
      <c r="A111" s="10" t="s">
        <v>63</v>
      </c>
      <c r="B111" s="32" t="s">
        <v>20</v>
      </c>
      <c r="C111" s="32" t="s">
        <v>215</v>
      </c>
      <c r="D111" s="32" t="s">
        <v>216</v>
      </c>
      <c r="E111" s="11">
        <v>12.006578947368421</v>
      </c>
      <c r="F111" s="11">
        <v>436</v>
      </c>
      <c r="G111" s="11">
        <v>550</v>
      </c>
      <c r="H111" s="11">
        <v>1255</v>
      </c>
      <c r="I111" s="11">
        <v>36.313424657534249</v>
      </c>
      <c r="J111" s="11"/>
      <c r="K111" s="11">
        <v>45.808219178082183</v>
      </c>
      <c r="L111" s="11"/>
      <c r="M111" s="18">
        <f t="shared" si="1"/>
        <v>1.261467889908257</v>
      </c>
    </row>
    <row r="112" spans="1:13" ht="30" x14ac:dyDescent="0.25">
      <c r="A112" s="10" t="s">
        <v>63</v>
      </c>
      <c r="B112" s="32" t="s">
        <v>20</v>
      </c>
      <c r="C112" s="32" t="s">
        <v>217</v>
      </c>
      <c r="D112" s="32" t="s">
        <v>218</v>
      </c>
      <c r="E112" s="11">
        <v>12.006578947368419</v>
      </c>
      <c r="F112" s="11">
        <v>174</v>
      </c>
      <c r="G112" s="11">
        <v>268</v>
      </c>
      <c r="H112" s="11">
        <v>382</v>
      </c>
      <c r="I112" s="11">
        <v>14.492054794520547</v>
      </c>
      <c r="J112" s="11"/>
      <c r="K112" s="11">
        <v>22.321095890410959</v>
      </c>
      <c r="L112" s="11"/>
      <c r="M112" s="18">
        <f t="shared" si="1"/>
        <v>1.5402298850574712</v>
      </c>
    </row>
    <row r="113" spans="1:13" ht="30" x14ac:dyDescent="0.25">
      <c r="A113" s="10" t="s">
        <v>63</v>
      </c>
      <c r="B113" s="32" t="s">
        <v>20</v>
      </c>
      <c r="C113" s="32" t="s">
        <v>219</v>
      </c>
      <c r="D113" s="32" t="s">
        <v>220</v>
      </c>
      <c r="E113" s="11">
        <v>12.006578947368421</v>
      </c>
      <c r="F113" s="11">
        <v>560</v>
      </c>
      <c r="G113" s="11">
        <v>687</v>
      </c>
      <c r="H113" s="11">
        <v>1080</v>
      </c>
      <c r="I113" s="11">
        <v>46.641095890410959</v>
      </c>
      <c r="J113" s="11"/>
      <c r="K113" s="11">
        <v>57.218630136986306</v>
      </c>
      <c r="L113" s="11"/>
      <c r="M113" s="18">
        <f t="shared" si="1"/>
        <v>1.2267857142857144</v>
      </c>
    </row>
    <row r="114" spans="1:13" ht="30" x14ac:dyDescent="0.25">
      <c r="A114" s="10" t="s">
        <v>63</v>
      </c>
      <c r="B114" s="32" t="s">
        <v>20</v>
      </c>
      <c r="C114" s="32" t="s">
        <v>221</v>
      </c>
      <c r="D114" s="32" t="s">
        <v>222</v>
      </c>
      <c r="E114" s="11">
        <v>12.006578947368421</v>
      </c>
      <c r="F114" s="11">
        <v>489</v>
      </c>
      <c r="G114" s="11">
        <v>594</v>
      </c>
      <c r="H114" s="11">
        <v>1054</v>
      </c>
      <c r="I114" s="11">
        <v>40.727671232876709</v>
      </c>
      <c r="J114" s="11"/>
      <c r="K114" s="11">
        <v>49.472876712328762</v>
      </c>
      <c r="L114" s="11"/>
      <c r="M114" s="18">
        <f t="shared" si="1"/>
        <v>1.2147239263803682</v>
      </c>
    </row>
    <row r="115" spans="1:13" ht="30" x14ac:dyDescent="0.25">
      <c r="A115" s="10" t="s">
        <v>63</v>
      </c>
      <c r="B115" s="32" t="s">
        <v>20</v>
      </c>
      <c r="C115" s="32" t="s">
        <v>223</v>
      </c>
      <c r="D115" s="32" t="s">
        <v>224</v>
      </c>
      <c r="E115" s="11">
        <v>9.0460526315789469</v>
      </c>
      <c r="F115" s="11">
        <v>300</v>
      </c>
      <c r="G115" s="11">
        <v>176</v>
      </c>
      <c r="H115" s="11">
        <v>110</v>
      </c>
      <c r="I115" s="11">
        <v>33.163636363636357</v>
      </c>
      <c r="J115" s="11"/>
      <c r="K115" s="11">
        <v>19.455999999999996</v>
      </c>
      <c r="L115" s="11"/>
      <c r="M115" s="18">
        <f t="shared" si="1"/>
        <v>0.58666666666666667</v>
      </c>
    </row>
    <row r="116" spans="1:13" x14ac:dyDescent="0.25">
      <c r="A116" s="12" t="s">
        <v>64</v>
      </c>
      <c r="B116" s="33"/>
      <c r="C116" s="33"/>
      <c r="D116" s="33"/>
      <c r="E116" s="13">
        <v>11.044407894736846</v>
      </c>
      <c r="F116" s="13">
        <v>1959</v>
      </c>
      <c r="G116" s="13">
        <v>2275</v>
      </c>
      <c r="H116" s="13">
        <v>3881</v>
      </c>
      <c r="I116" s="13">
        <v>171.33788293897882</v>
      </c>
      <c r="J116" s="13"/>
      <c r="K116" s="13">
        <v>194.27682191780821</v>
      </c>
      <c r="L116" s="13"/>
      <c r="M116" s="18">
        <f t="shared" si="1"/>
        <v>1.1613067891781521</v>
      </c>
    </row>
    <row r="117" spans="1:13" x14ac:dyDescent="0.25">
      <c r="A117" s="14" t="s">
        <v>65</v>
      </c>
      <c r="B117" s="34"/>
      <c r="C117" s="34"/>
      <c r="D117" s="34"/>
      <c r="E117" s="15">
        <v>11.326654704944188</v>
      </c>
      <c r="F117" s="15">
        <v>27532</v>
      </c>
      <c r="G117" s="15">
        <v>27845</v>
      </c>
      <c r="H117" s="15">
        <v>21876</v>
      </c>
      <c r="I117" s="15">
        <v>2458.0635061552671</v>
      </c>
      <c r="J117" s="15">
        <v>0.50419210419210414</v>
      </c>
      <c r="K117" s="15">
        <v>2488.9289210575657</v>
      </c>
      <c r="L117" s="15">
        <v>0.22271062271062267</v>
      </c>
      <c r="M117" s="18">
        <f t="shared" si="1"/>
        <v>1.0113685892779312</v>
      </c>
    </row>
    <row r="118" spans="1:13" x14ac:dyDescent="0.25">
      <c r="E118"/>
      <c r="M118"/>
    </row>
    <row r="119" spans="1:13" x14ac:dyDescent="0.25">
      <c r="A119" s="19" t="s">
        <v>225</v>
      </c>
      <c r="E119"/>
      <c r="M119"/>
    </row>
    <row r="120" spans="1:13" x14ac:dyDescent="0.25">
      <c r="A120" s="19" t="s">
        <v>228</v>
      </c>
      <c r="E120"/>
      <c r="M120"/>
    </row>
    <row r="121" spans="1:13" x14ac:dyDescent="0.25">
      <c r="A121" s="19" t="s">
        <v>226</v>
      </c>
      <c r="E121"/>
      <c r="M121"/>
    </row>
    <row r="122" spans="1:13" x14ac:dyDescent="0.25">
      <c r="A122" s="19" t="s">
        <v>227</v>
      </c>
      <c r="E122"/>
      <c r="M122"/>
    </row>
    <row r="123" spans="1:13" x14ac:dyDescent="0.25">
      <c r="E123"/>
      <c r="M123"/>
    </row>
    <row r="124" spans="1:13" x14ac:dyDescent="0.25">
      <c r="E124"/>
      <c r="M124"/>
    </row>
    <row r="125" spans="1:13" x14ac:dyDescent="0.25">
      <c r="E125"/>
      <c r="M125"/>
    </row>
    <row r="126" spans="1:13" x14ac:dyDescent="0.25">
      <c r="E126"/>
      <c r="M126"/>
    </row>
    <row r="127" spans="1:13" x14ac:dyDescent="0.25">
      <c r="E127"/>
      <c r="M127"/>
    </row>
    <row r="128" spans="1:13" x14ac:dyDescent="0.25">
      <c r="E128"/>
      <c r="M128"/>
    </row>
    <row r="129" spans="5:13" x14ac:dyDescent="0.25">
      <c r="E129"/>
      <c r="M129"/>
    </row>
    <row r="130" spans="5:13" x14ac:dyDescent="0.25">
      <c r="E130"/>
      <c r="M130"/>
    </row>
    <row r="131" spans="5:13" x14ac:dyDescent="0.25">
      <c r="E131"/>
      <c r="M131"/>
    </row>
    <row r="132" spans="5:13" x14ac:dyDescent="0.25">
      <c r="E132"/>
      <c r="M132"/>
    </row>
    <row r="133" spans="5:13" x14ac:dyDescent="0.25">
      <c r="E133"/>
      <c r="M133"/>
    </row>
    <row r="134" spans="5:13" x14ac:dyDescent="0.25">
      <c r="E134"/>
      <c r="M134"/>
    </row>
    <row r="135" spans="5:13" x14ac:dyDescent="0.25">
      <c r="E135"/>
      <c r="M135"/>
    </row>
    <row r="136" spans="5:13" x14ac:dyDescent="0.25">
      <c r="E136"/>
      <c r="M136"/>
    </row>
    <row r="137" spans="5:13" x14ac:dyDescent="0.25">
      <c r="E137"/>
      <c r="M137"/>
    </row>
    <row r="138" spans="5:13" x14ac:dyDescent="0.25">
      <c r="E138"/>
      <c r="M138"/>
    </row>
    <row r="139" spans="5:13" x14ac:dyDescent="0.25">
      <c r="E139"/>
      <c r="M139"/>
    </row>
    <row r="140" spans="5:13" x14ac:dyDescent="0.25">
      <c r="E140"/>
      <c r="M140"/>
    </row>
    <row r="141" spans="5:13" x14ac:dyDescent="0.25">
      <c r="E141"/>
      <c r="M141"/>
    </row>
    <row r="142" spans="5:13" x14ac:dyDescent="0.25">
      <c r="E142"/>
      <c r="M142"/>
    </row>
    <row r="143" spans="5:13" x14ac:dyDescent="0.25">
      <c r="E143"/>
      <c r="M143"/>
    </row>
    <row r="144" spans="5:13" x14ac:dyDescent="0.25">
      <c r="E144"/>
      <c r="M144"/>
    </row>
    <row r="145" spans="5:13" x14ac:dyDescent="0.25">
      <c r="E145"/>
      <c r="M145"/>
    </row>
    <row r="146" spans="5:13" x14ac:dyDescent="0.25">
      <c r="E146"/>
      <c r="M146"/>
    </row>
    <row r="147" spans="5:13" x14ac:dyDescent="0.25">
      <c r="E147"/>
      <c r="M147"/>
    </row>
    <row r="148" spans="5:13" x14ac:dyDescent="0.25">
      <c r="E148"/>
      <c r="M148"/>
    </row>
    <row r="149" spans="5:13" x14ac:dyDescent="0.25">
      <c r="E149"/>
      <c r="M149"/>
    </row>
    <row r="150" spans="5:13" x14ac:dyDescent="0.25">
      <c r="E150"/>
      <c r="M150"/>
    </row>
    <row r="151" spans="5:13" x14ac:dyDescent="0.25">
      <c r="E151"/>
      <c r="M151"/>
    </row>
    <row r="152" spans="5:13" x14ac:dyDescent="0.25">
      <c r="E152"/>
      <c r="M152"/>
    </row>
    <row r="153" spans="5:13" x14ac:dyDescent="0.25">
      <c r="E153"/>
      <c r="M153"/>
    </row>
    <row r="154" spans="5:13" x14ac:dyDescent="0.25">
      <c r="E154"/>
      <c r="M154"/>
    </row>
    <row r="155" spans="5:13" x14ac:dyDescent="0.25">
      <c r="E155"/>
      <c r="M155"/>
    </row>
    <row r="156" spans="5:13" x14ac:dyDescent="0.25">
      <c r="E156"/>
      <c r="M156"/>
    </row>
    <row r="157" spans="5:13" x14ac:dyDescent="0.25">
      <c r="E157"/>
      <c r="M157"/>
    </row>
    <row r="158" spans="5:13" x14ac:dyDescent="0.25">
      <c r="E158"/>
      <c r="M158"/>
    </row>
    <row r="159" spans="5:13" x14ac:dyDescent="0.25">
      <c r="E159"/>
      <c r="M159"/>
    </row>
    <row r="160" spans="5:13" x14ac:dyDescent="0.25">
      <c r="E160"/>
      <c r="M160"/>
    </row>
    <row r="161" spans="5:13" x14ac:dyDescent="0.25">
      <c r="E161"/>
      <c r="M161"/>
    </row>
    <row r="162" spans="5:13" x14ac:dyDescent="0.25">
      <c r="E162"/>
      <c r="M162"/>
    </row>
    <row r="163" spans="5:13" x14ac:dyDescent="0.25">
      <c r="E163"/>
      <c r="M163"/>
    </row>
    <row r="164" spans="5:13" x14ac:dyDescent="0.25">
      <c r="E164"/>
      <c r="M164"/>
    </row>
    <row r="165" spans="5:13" x14ac:dyDescent="0.25">
      <c r="E165"/>
      <c r="M165"/>
    </row>
    <row r="166" spans="5:13" x14ac:dyDescent="0.25">
      <c r="E166"/>
      <c r="M166"/>
    </row>
    <row r="167" spans="5:13" x14ac:dyDescent="0.25">
      <c r="E167"/>
      <c r="M167"/>
    </row>
    <row r="168" spans="5:13" x14ac:dyDescent="0.25">
      <c r="E168"/>
      <c r="M168"/>
    </row>
    <row r="169" spans="5:13" x14ac:dyDescent="0.25">
      <c r="E169"/>
      <c r="M169"/>
    </row>
    <row r="170" spans="5:13" x14ac:dyDescent="0.25">
      <c r="E170"/>
      <c r="M170"/>
    </row>
    <row r="171" spans="5:13" x14ac:dyDescent="0.25">
      <c r="E171"/>
      <c r="M171"/>
    </row>
    <row r="172" spans="5:13" x14ac:dyDescent="0.25">
      <c r="E172"/>
      <c r="M172"/>
    </row>
    <row r="173" spans="5:13" x14ac:dyDescent="0.25">
      <c r="E173"/>
      <c r="M173"/>
    </row>
    <row r="174" spans="5:13" x14ac:dyDescent="0.25">
      <c r="E174"/>
      <c r="M174"/>
    </row>
    <row r="175" spans="5:13" x14ac:dyDescent="0.25">
      <c r="E175"/>
      <c r="M175"/>
    </row>
    <row r="176" spans="5:13" x14ac:dyDescent="0.25">
      <c r="E176"/>
      <c r="M176"/>
    </row>
    <row r="177" spans="5:13" x14ac:dyDescent="0.25">
      <c r="E177"/>
      <c r="M177"/>
    </row>
    <row r="178" spans="5:13" x14ac:dyDescent="0.25">
      <c r="E178"/>
      <c r="M178"/>
    </row>
    <row r="179" spans="5:13" x14ac:dyDescent="0.25">
      <c r="E179"/>
      <c r="M179"/>
    </row>
    <row r="180" spans="5:13" x14ac:dyDescent="0.25">
      <c r="E180"/>
      <c r="M180"/>
    </row>
    <row r="181" spans="5:13" x14ac:dyDescent="0.25">
      <c r="E181"/>
      <c r="M181"/>
    </row>
    <row r="182" spans="5:13" x14ac:dyDescent="0.25">
      <c r="E182"/>
      <c r="M182"/>
    </row>
    <row r="183" spans="5:13" x14ac:dyDescent="0.25">
      <c r="E183"/>
      <c r="M183"/>
    </row>
    <row r="184" spans="5:13" x14ac:dyDescent="0.25">
      <c r="E184"/>
      <c r="M184"/>
    </row>
    <row r="185" spans="5:13" x14ac:dyDescent="0.25">
      <c r="E185"/>
      <c r="M185"/>
    </row>
    <row r="186" spans="5:13" x14ac:dyDescent="0.25">
      <c r="E186"/>
      <c r="M186"/>
    </row>
    <row r="187" spans="5:13" x14ac:dyDescent="0.25">
      <c r="E187"/>
      <c r="M187"/>
    </row>
    <row r="188" spans="5:13" x14ac:dyDescent="0.25">
      <c r="E188"/>
      <c r="M188"/>
    </row>
    <row r="189" spans="5:13" x14ac:dyDescent="0.25">
      <c r="E189"/>
      <c r="M189"/>
    </row>
    <row r="190" spans="5:13" x14ac:dyDescent="0.25">
      <c r="E190"/>
      <c r="M190"/>
    </row>
    <row r="191" spans="5:13" x14ac:dyDescent="0.25">
      <c r="E191"/>
      <c r="M191"/>
    </row>
    <row r="192" spans="5:13" x14ac:dyDescent="0.25">
      <c r="E192"/>
      <c r="M192"/>
    </row>
    <row r="193" spans="5:13" x14ac:dyDescent="0.25">
      <c r="E193"/>
      <c r="M193"/>
    </row>
    <row r="194" spans="5:13" x14ac:dyDescent="0.25">
      <c r="E194"/>
      <c r="M194"/>
    </row>
    <row r="195" spans="5:13" x14ac:dyDescent="0.25">
      <c r="E195"/>
      <c r="M195"/>
    </row>
    <row r="196" spans="5:13" x14ac:dyDescent="0.25">
      <c r="E196"/>
      <c r="M196"/>
    </row>
    <row r="197" spans="5:13" x14ac:dyDescent="0.25">
      <c r="E197"/>
      <c r="M197"/>
    </row>
    <row r="198" spans="5:13" x14ac:dyDescent="0.25">
      <c r="E198"/>
      <c r="M198"/>
    </row>
    <row r="199" spans="5:13" x14ac:dyDescent="0.25">
      <c r="E199"/>
      <c r="M199"/>
    </row>
    <row r="200" spans="5:13" x14ac:dyDescent="0.25">
      <c r="E200"/>
      <c r="M200"/>
    </row>
    <row r="201" spans="5:13" x14ac:dyDescent="0.25">
      <c r="E201"/>
      <c r="M201"/>
    </row>
    <row r="202" spans="5:13" x14ac:dyDescent="0.25">
      <c r="E202"/>
      <c r="M202"/>
    </row>
    <row r="203" spans="5:13" x14ac:dyDescent="0.25">
      <c r="E203"/>
      <c r="M203"/>
    </row>
    <row r="204" spans="5:13" x14ac:dyDescent="0.25">
      <c r="E204"/>
      <c r="M204"/>
    </row>
    <row r="205" spans="5:13" x14ac:dyDescent="0.25">
      <c r="E205"/>
      <c r="M205"/>
    </row>
    <row r="206" spans="5:13" x14ac:dyDescent="0.25">
      <c r="E206"/>
      <c r="M206"/>
    </row>
    <row r="207" spans="5:13" x14ac:dyDescent="0.25">
      <c r="E207"/>
      <c r="M207"/>
    </row>
    <row r="208" spans="5:13" x14ac:dyDescent="0.25">
      <c r="E208"/>
      <c r="M208"/>
    </row>
    <row r="209" spans="5:13" x14ac:dyDescent="0.25">
      <c r="E209"/>
      <c r="M209"/>
    </row>
    <row r="210" spans="5:13" x14ac:dyDescent="0.25">
      <c r="E210"/>
      <c r="M210"/>
    </row>
    <row r="211" spans="5:13" x14ac:dyDescent="0.25">
      <c r="E211"/>
      <c r="M211"/>
    </row>
    <row r="212" spans="5:13" x14ac:dyDescent="0.25">
      <c r="E212"/>
      <c r="M212"/>
    </row>
    <row r="213" spans="5:13" x14ac:dyDescent="0.25">
      <c r="E213"/>
      <c r="M213"/>
    </row>
    <row r="214" spans="5:13" x14ac:dyDescent="0.25">
      <c r="E214"/>
      <c r="M214"/>
    </row>
    <row r="215" spans="5:13" x14ac:dyDescent="0.25">
      <c r="E215"/>
      <c r="M215"/>
    </row>
    <row r="216" spans="5:13" x14ac:dyDescent="0.25">
      <c r="E216"/>
      <c r="M216"/>
    </row>
    <row r="217" spans="5:13" x14ac:dyDescent="0.25">
      <c r="E217"/>
      <c r="M217"/>
    </row>
    <row r="218" spans="5:13" x14ac:dyDescent="0.25">
      <c r="E218"/>
      <c r="M218"/>
    </row>
    <row r="219" spans="5:13" x14ac:dyDescent="0.25">
      <c r="E219"/>
      <c r="M219"/>
    </row>
    <row r="220" spans="5:13" x14ac:dyDescent="0.25">
      <c r="E220"/>
      <c r="M220"/>
    </row>
    <row r="221" spans="5:13" x14ac:dyDescent="0.25">
      <c r="E221"/>
      <c r="M221"/>
    </row>
    <row r="222" spans="5:13" x14ac:dyDescent="0.25">
      <c r="E222"/>
      <c r="M222"/>
    </row>
    <row r="223" spans="5:13" x14ac:dyDescent="0.25">
      <c r="E223"/>
      <c r="M223"/>
    </row>
    <row r="224" spans="5:13" x14ac:dyDescent="0.25">
      <c r="E224"/>
      <c r="M224"/>
    </row>
    <row r="225" spans="5:13" x14ac:dyDescent="0.25">
      <c r="E225"/>
      <c r="M225"/>
    </row>
    <row r="226" spans="5:13" x14ac:dyDescent="0.25">
      <c r="E226"/>
      <c r="M226"/>
    </row>
    <row r="227" spans="5:13" x14ac:dyDescent="0.25">
      <c r="E227"/>
      <c r="M227"/>
    </row>
    <row r="228" spans="5:13" x14ac:dyDescent="0.25">
      <c r="E228"/>
      <c r="M228"/>
    </row>
    <row r="229" spans="5:13" x14ac:dyDescent="0.25">
      <c r="E229"/>
      <c r="M229"/>
    </row>
    <row r="230" spans="5:13" x14ac:dyDescent="0.25">
      <c r="E230"/>
      <c r="M230"/>
    </row>
    <row r="231" spans="5:13" x14ac:dyDescent="0.25">
      <c r="E231"/>
      <c r="M231"/>
    </row>
    <row r="232" spans="5:13" x14ac:dyDescent="0.25">
      <c r="E232"/>
      <c r="M232"/>
    </row>
    <row r="233" spans="5:13" x14ac:dyDescent="0.25">
      <c r="E233"/>
      <c r="M233"/>
    </row>
  </sheetData>
  <autoFilter ref="A15:M190">
    <filterColumn colId="8" showButton="0"/>
    <filterColumn colId="10" showButton="0"/>
  </autoFilter>
  <mergeCells count="12">
    <mergeCell ref="I15:J15"/>
    <mergeCell ref="K15:L15"/>
    <mergeCell ref="M15:M16"/>
    <mergeCell ref="A15:A16"/>
    <mergeCell ref="B15:B16"/>
    <mergeCell ref="C15:C16"/>
    <mergeCell ref="D15:D16"/>
    <mergeCell ref="E15:E16"/>
    <mergeCell ref="F15:F16"/>
    <mergeCell ref="G15:G16"/>
    <mergeCell ref="H15:H16"/>
    <mergeCell ref="A14:M14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Tribunales Adminstrativo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2015-02-23T16:54:47Z</dcterms:modified>
</cp:coreProperties>
</file>