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 firstSheet="1" activeTab="1"/>
  </bookViews>
  <sheets>
    <sheet name="Tribunal Superior" sheetId="1" r:id="rId1"/>
    <sheet name="Juzgado Circuito" sheetId="2" r:id="rId2"/>
    <sheet name="Juzgado Municipal" sheetId="3" r:id="rId3"/>
  </sheets>
  <definedNames>
    <definedName name="_xlnm._FilterDatabase" localSheetId="1" hidden="1">'Juzgado Circuito'!$A$17:$J$61</definedName>
    <definedName name="_xlnm._FilterDatabase" localSheetId="2" hidden="1">'Juzgado Municipal'!$A$17:$J$106</definedName>
    <definedName name="_xlnm._FilterDatabase" localSheetId="0" hidden="1">'Tribunal Superior'!$B$17:$K$48</definedName>
  </definedNames>
  <calcPr calcId="145621"/>
</workbook>
</file>

<file path=xl/calcChain.xml><?xml version="1.0" encoding="utf-8"?>
<calcChain xmlns="http://schemas.openxmlformats.org/spreadsheetml/2006/main">
  <c r="K49" i="1" l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20" i="1"/>
  <c r="K21" i="1"/>
  <c r="K22" i="1"/>
  <c r="K23" i="1"/>
  <c r="K24" i="1"/>
  <c r="K25" i="1"/>
  <c r="K26" i="1"/>
  <c r="K27" i="1"/>
  <c r="K28" i="1"/>
  <c r="K19" i="1"/>
</calcChain>
</file>

<file path=xl/sharedStrings.xml><?xml version="1.0" encoding="utf-8"?>
<sst xmlns="http://schemas.openxmlformats.org/spreadsheetml/2006/main" count="652" uniqueCount="432">
  <si>
    <t>Consejo Superior de la Judicatura</t>
  </si>
  <si>
    <t>Sala Administrativa</t>
  </si>
  <si>
    <t>Unidad de Desarrollo y Análisis Estadístico</t>
  </si>
  <si>
    <t>JURISDICCIÓN: ORDINARIA</t>
  </si>
  <si>
    <t>ESPECIALIDAD: LABORAL</t>
  </si>
  <si>
    <t>COMPETENCIA: DESPACHOS DE MAGISTRADO DE DESCONGESTIÓN TRIBUNALES SUPERIORES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</si>
  <si>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</si>
  <si>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</si>
  <si>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</si>
  <si>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</si>
  <si>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</si>
  <si>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</si>
  <si>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</si>
  <si>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</si>
  <si>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</si>
  <si>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INGRESOS EFECTIVOS MES</t>
  </si>
  <si>
    <t>EGRESOS EFECTIVOS MES</t>
  </si>
  <si>
    <t>% IEP EFECTIVO</t>
  </si>
  <si>
    <t>Barranquilla</t>
  </si>
  <si>
    <t>Despacho 702 de Descongestión de la Sala Laboral del Tribunal Superior de Barranquilla</t>
  </si>
  <si>
    <t>NIDIA BELEN QUINTERO GELVEZ</t>
  </si>
  <si>
    <t>Despacho 706 de Descongestión de la Sala Laboral del Tribunal Superior de Barranquilla</t>
  </si>
  <si>
    <t>ELVIS EDWARD JIMENEZ VASCO</t>
  </si>
  <si>
    <t>Total Barranquilla</t>
  </si>
  <si>
    <t>Bogotá</t>
  </si>
  <si>
    <t>Despacho 701 de Descongestión de la Sala Laboral del Tribunal Superior de Bogotá</t>
  </si>
  <si>
    <t>Despacho 702 de Descongestión de la Sala Laboral del Tribunal Superior de Bogotá</t>
  </si>
  <si>
    <t>MARTHA LUDMILA AVILA TRIANA</t>
  </si>
  <si>
    <t>Despacho 703 de Descongestión de la Sala Laboral del Tribunal Superior de Bogotá</t>
  </si>
  <si>
    <t>RODRIGO AVALOS OSPINA</t>
  </si>
  <si>
    <t>Despacho 704 de Descongestión de la Sala Laboral del Tribunal Superior de Bogotá</t>
  </si>
  <si>
    <t>LIGIA GIRALDO BOTERO</t>
  </si>
  <si>
    <t>Despacho 709 de Descongestión de la Sala Laboral del Tribunal Superior de Bogotá</t>
  </si>
  <si>
    <t>LUZ MARINA ANDRADE PAVA</t>
  </si>
  <si>
    <t>Despacho 801 de la Sala Zonal Laboral del Tribunal Superior de Bogotá</t>
  </si>
  <si>
    <t>PAOLA ANDREA ARCILA SALDARRIAGA</t>
  </si>
  <si>
    <t>Total Bogotá</t>
  </si>
  <si>
    <t>Cali</t>
  </si>
  <si>
    <t>Total Cali</t>
  </si>
  <si>
    <t>Cartagena</t>
  </si>
  <si>
    <t>Despacho 701 de Descongestión de la Sala Laboral del Tribunal Superior de Cartagena</t>
  </si>
  <si>
    <t>Total Cartagena</t>
  </si>
  <si>
    <t>Medellín</t>
  </si>
  <si>
    <t>Despacho 701 de Descongestión de la Sala Laboral del Tribunal Superior de Medellín</t>
  </si>
  <si>
    <t>DELCY ISABEL SIMANCAS COVO</t>
  </si>
  <si>
    <t>Despacho 702 de Descongestión de la Sala Laboral del Tribunal Superior de Medellín</t>
  </si>
  <si>
    <t>LUZ ELENA MONTOYA BEDOYA</t>
  </si>
  <si>
    <t>Despacho 703 de Descongestión de la Sala Laboral del Tribunal Superior de Medellín</t>
  </si>
  <si>
    <t>JAIR SAMIR CORPUS VANEGAS</t>
  </si>
  <si>
    <t>Despacho 704 de Descongestión de la Sala Laboral del Tribunal Superior de Medellín</t>
  </si>
  <si>
    <t>JULIO RAFAEL TORDECILLA PAYARES</t>
  </si>
  <si>
    <t>Despacho 705 de Descongestión de la Sala Laboral del Tribunal Superior de Medellín</t>
  </si>
  <si>
    <t>LUIS HORACIO VELEZ GARCIA</t>
  </si>
  <si>
    <t>Despacho 706 de Descongestión de la Sala Laboral del Tribunal Superior de Medellín</t>
  </si>
  <si>
    <t>LUZ AMPARO SARMIENTO MANTILLA</t>
  </si>
  <si>
    <t>Despacho 707 de Descongestión de la Sala Laboral del Tribunal Superior de Medellín</t>
  </si>
  <si>
    <t>GIOVANNI FRANCISCO RODRIGUEZ JIMENEZ</t>
  </si>
  <si>
    <t>Despacho 708 de Descongestión de la Sala Laboral del Tribunal Superior de Medellín</t>
  </si>
  <si>
    <t>CARLOS MARIO GIRALDO BOTERO</t>
  </si>
  <si>
    <t>Despacho 709 de Descongestión de la Sala Laboral del Tribunal Superior de Medellín</t>
  </si>
  <si>
    <t>CARLOS FREDDY ARACU BENITEZ</t>
  </si>
  <si>
    <t>Despacho 710 de Descongestión de la Sala Laboral del Tribunal Superior de Medellín</t>
  </si>
  <si>
    <t>GUSTAVO ADOLFO PAZOS MARIN</t>
  </si>
  <si>
    <t>Despacho 711 de Descongestión de la Sala Laboral del Tribunal Superior de Medellín</t>
  </si>
  <si>
    <t>ELIANA MARIA VELASQUEZ VELASQUEZ</t>
  </si>
  <si>
    <t>Despacho 712 de Descongestión de la Sala Laboral del Tribunal Superior de Medellín</t>
  </si>
  <si>
    <t>ORLANDO HIDALGO OCAMPO</t>
  </si>
  <si>
    <t>Total Medellín</t>
  </si>
  <si>
    <t>Santa Marta</t>
  </si>
  <si>
    <t>Total Santa Marta</t>
  </si>
  <si>
    <t>Villavicencio</t>
  </si>
  <si>
    <t>Despacho 701 de Descongestión de la Sala Laboral del Tribunal Superior de Villavicencio</t>
  </si>
  <si>
    <t>FELIX ALFARO RODRIGUEZ</t>
  </si>
  <si>
    <t>Total Villavicencio</t>
  </si>
  <si>
    <t>Total general</t>
  </si>
  <si>
    <t>Fuente: UDAE-SIERJU</t>
  </si>
  <si>
    <t>COMPETENCIA: JUZGADOS CIRCUITO DE DESCONGESTIÓN</t>
  </si>
  <si>
    <t>Antioquia</t>
  </si>
  <si>
    <t>DIANA MARCELA METAUTE LONDOÑO</t>
  </si>
  <si>
    <t>Total Antioquia</t>
  </si>
  <si>
    <t>GUSTAVO ADOLFO HELD MOLINA</t>
  </si>
  <si>
    <t>FANNY DEL ROSARIO RODRIGUEZ PEREZ</t>
  </si>
  <si>
    <t>CLAUDIA PATRICIA MARTINEZ GAMBA</t>
  </si>
  <si>
    <t>MARTHA CECILIA CRUZ CARRILLO</t>
  </si>
  <si>
    <t>GILMA LETICIA PARADA PULIDO</t>
  </si>
  <si>
    <t>CARLOS ANDRES MOLINA RIVERA</t>
  </si>
  <si>
    <t>FRANCIA YOVANNA PALACIOS DOSMAN</t>
  </si>
  <si>
    <t>DIEGO ALEXANDER CORDOBA CORDOBA</t>
  </si>
  <si>
    <t>JOSE ALEJANDRO JIMENEZ</t>
  </si>
  <si>
    <t>EDGAR RENDON LONDOÑO</t>
  </si>
  <si>
    <t>JOSE ALBERTO GIRALDO LOPEZ</t>
  </si>
  <si>
    <t>DIEGO FERNANDO HUERTAS CALDERON</t>
  </si>
  <si>
    <t>JUAN CARLOS DE LOS RIOS BERMUDEZ</t>
  </si>
  <si>
    <t>MARTHA OLIVA MUÑOZ YUNDA</t>
  </si>
  <si>
    <t>Cundinamarca</t>
  </si>
  <si>
    <t>NELSON ANDRES MERCHAN VALDERRAMA</t>
  </si>
  <si>
    <t>Total Cundinamarca</t>
  </si>
  <si>
    <t>Manizales</t>
  </si>
  <si>
    <t>Total Manizales</t>
  </si>
  <si>
    <t>MARLEN ECHEVERRIA CASTRO</t>
  </si>
  <si>
    <t>DIANA ALEXANDRA MORALES BUILES</t>
  </si>
  <si>
    <t>LILIANA MARIA GALLEGO MORALES</t>
  </si>
  <si>
    <t>MANUEL EDUARDO DORIA GRACIA</t>
  </si>
  <si>
    <t>FLORIBERTO TUBERQUIA CARVAJAL</t>
  </si>
  <si>
    <t>JUAN DAVID GUERRA TRESPALACIOS</t>
  </si>
  <si>
    <t>Pereira</t>
  </si>
  <si>
    <t>GLORIA INES AGUIRRE BECERRA</t>
  </si>
  <si>
    <t>CARLOS ALBERTO SIMOES PIEDRAHITA</t>
  </si>
  <si>
    <t>Total Pereira</t>
  </si>
  <si>
    <t>Riohacha</t>
  </si>
  <si>
    <t>Total Riohacha</t>
  </si>
  <si>
    <t>KELLY JOSELIN ESPITIA ORTEGA</t>
  </si>
  <si>
    <t>Sincelejo</t>
  </si>
  <si>
    <t>MARITZA DE JESÚS CURY OSORNO</t>
  </si>
  <si>
    <t>Total Sincelejo</t>
  </si>
  <si>
    <t>COMPETENCIA: JUZGADOS MUNICIPALES DE DESCONGESTIÓN</t>
  </si>
  <si>
    <t>Arch. San Andrés</t>
  </si>
  <si>
    <t>BRYAN PACHECO GORDON</t>
  </si>
  <si>
    <t>Total Arch. San Andrés</t>
  </si>
  <si>
    <t>Armenia</t>
  </si>
  <si>
    <t>Total Armenia</t>
  </si>
  <si>
    <t>SANDRA MARGARITA ROJAS AGUDELO</t>
  </si>
  <si>
    <t>CARLOS FRANCISCO GARCIA GUERRERO</t>
  </si>
  <si>
    <t>JORGE DAVID AVILA LOPEZ</t>
  </si>
  <si>
    <t>HERNAN MAURICIO OLIVEROS MOTTA</t>
  </si>
  <si>
    <t>PEDRO ALIRIO QUINTERO SANDOVAL</t>
  </si>
  <si>
    <t>DIANA MARIA GUTIÉRREZ GARCÍA</t>
  </si>
  <si>
    <t>Bucaramanga</t>
  </si>
  <si>
    <t>JOSE ANDRES SERRANO MENDOZA</t>
  </si>
  <si>
    <t>Total Bucaramanga</t>
  </si>
  <si>
    <t>DANNY AREVALO JARAMILLO</t>
  </si>
  <si>
    <t>DIANA ALEJANDRA ZAPATA SUAREZ</t>
  </si>
  <si>
    <t>MARIA DEL SOCORRO VARELA LORZA</t>
  </si>
  <si>
    <t>SANDRA LILIANA NAVIA DIAZ</t>
  </si>
  <si>
    <t>FATIMA ELIZABETH COLONIA ZARRIA</t>
  </si>
  <si>
    <t>LUZ HELENA GALLEGO TAPIAS</t>
  </si>
  <si>
    <t>ERIKA HERNANDEZ CASTAÑO</t>
  </si>
  <si>
    <t>JESSICA MARCELA LOZANO ARENAS</t>
  </si>
  <si>
    <t>DORIS ADRIANA GUERRERO PEREZ</t>
  </si>
  <si>
    <t>JENNIFER RIOS RUBIO</t>
  </si>
  <si>
    <t>FANDER LEIN MUÑOZ CRUZ</t>
  </si>
  <si>
    <t>VIVIANA BERNAL GIRON</t>
  </si>
  <si>
    <t>CLARIBEL ONISA FERNANDEZ CASTELLON</t>
  </si>
  <si>
    <t>Cúcuta</t>
  </si>
  <si>
    <t>Total Cúcuta</t>
  </si>
  <si>
    <t>Florencia</t>
  </si>
  <si>
    <t>Total Florencia</t>
  </si>
  <si>
    <t>Ibagué</t>
  </si>
  <si>
    <t>JEIMMY JULIETH GARZON OLIVERA</t>
  </si>
  <si>
    <t>SANTIAGO BELTRAN LOZANO</t>
  </si>
  <si>
    <t>Total Ibagué</t>
  </si>
  <si>
    <t>SANDRA MILENA PEREZ ORTIZ</t>
  </si>
  <si>
    <t>VIVIANA MARCELA CALLE VELASQUEZ</t>
  </si>
  <si>
    <t>ANDRES FELIPE MEJIA RUIZ</t>
  </si>
  <si>
    <t>MAURICIO HERNANDO AGUIRRE GIRALDO</t>
  </si>
  <si>
    <t>MARIA GIMENA CORENA FONNEGRA</t>
  </si>
  <si>
    <t>CARLOS ANDRES VELASQUEZ URREGO</t>
  </si>
  <si>
    <t>MARIA CATALINA MACIAS GIRALDO</t>
  </si>
  <si>
    <t>Montería</t>
  </si>
  <si>
    <t>JORGE ALONSO MORENO PEREIRA</t>
  </si>
  <si>
    <t>Total Montería</t>
  </si>
  <si>
    <t>Neiva</t>
  </si>
  <si>
    <t>LILIANA MARIA VASQUEZ BEDOYA</t>
  </si>
  <si>
    <t>CAROLINA ANDRADE SOTO</t>
  </si>
  <si>
    <t>MAYERLY SALAZAR ZULETA</t>
  </si>
  <si>
    <t>Total Neiva</t>
  </si>
  <si>
    <t>Pasto</t>
  </si>
  <si>
    <t>CAROLINA LUNA DE LA ESPRIELLA</t>
  </si>
  <si>
    <t>Total Pasto</t>
  </si>
  <si>
    <t>LILIANA PATRICIA ECHEVERRY GRANADA</t>
  </si>
  <si>
    <t>GLORIA STELLA PEREZ JARAMILLO</t>
  </si>
  <si>
    <t>Popayán</t>
  </si>
  <si>
    <t>DIANA MILENA MERCHAN HAMON</t>
  </si>
  <si>
    <t>Total Popayán</t>
  </si>
  <si>
    <t>ELIECER GOMEZ BARCELO</t>
  </si>
  <si>
    <t>MARÍA CRISTINA ARRIETA BLANQUICETT</t>
  </si>
  <si>
    <t>Tunja</t>
  </si>
  <si>
    <t>MARIA BERTILDA SANCHEZ DIAZ</t>
  </si>
  <si>
    <t>Total Tunja</t>
  </si>
  <si>
    <t>Yopal</t>
  </si>
  <si>
    <t>JAMES MELENJE GARZON</t>
  </si>
  <si>
    <t>Total Yopal</t>
  </si>
  <si>
    <t>Se incluye información únicamente de los despachos vigentes a 15 de noviembre de 2014</t>
  </si>
  <si>
    <t>DIANA PAOLA CARO FORERO</t>
  </si>
  <si>
    <t>MARTIN FERNANDO JARABA ALVARADO</t>
  </si>
  <si>
    <t>LUIS CARLOS RINCON AMEZQUITA</t>
  </si>
  <si>
    <t>FLOR MAYRA LOZANO PEDROZA</t>
  </si>
  <si>
    <t>LINA MARIA RIVERA CASTRILLON</t>
  </si>
  <si>
    <t>EDWIN ALEJANDRO ACEVEDO GARCIA</t>
  </si>
  <si>
    <t>LAURA FREIDEL BETANCOURT</t>
  </si>
  <si>
    <t>JUAN HUMBERTO MARENGO BRUGES</t>
  </si>
  <si>
    <t>MARTHA LUCIA RODRIGUEZ GUTIERREZ</t>
  </si>
  <si>
    <t>ZOILA DEL CARMEN GIRALDO BORGE</t>
  </si>
  <si>
    <t>FREDDY ARTURO RODRIGUEZ</t>
  </si>
  <si>
    <t>ANDREA CAROLINA SUTHA MEJIA</t>
  </si>
  <si>
    <t>MARTHA CECILIA RUBIO</t>
  </si>
  <si>
    <t>ALEXANDRA NAVAS SANABRIA</t>
  </si>
  <si>
    <t>JOSE ANDRES ORREGO OROZCO</t>
  </si>
  <si>
    <t>KAMILA JARAMILLO CAMPO</t>
  </si>
  <si>
    <t>HECTOR HERNAN OTALVARO RAMIREZ</t>
  </si>
  <si>
    <t>DIEGO ALEJANDRO PELAEZ SANCHEZ</t>
  </si>
  <si>
    <t>ALEJANDRO URIBE TANGARIFE</t>
  </si>
  <si>
    <t>CESAR ANDRES VILLA VELASQUEZ</t>
  </si>
  <si>
    <t>OLGA LUZ OSPINA BAUTISTA</t>
  </si>
  <si>
    <t>JUAN PABLO MARQUEZ CHEJNE</t>
  </si>
  <si>
    <t>MARIA ISABEL ESTUPIÑAN</t>
  </si>
  <si>
    <t>ABRAHAM SAFAR MANGONES</t>
  </si>
  <si>
    <t>MARÍA LEIDY ÁVILA ROMERO</t>
  </si>
  <si>
    <t>Juzgado 751 Laboral de Descongestión de Bogotá</t>
  </si>
  <si>
    <t>Juzgado 752 Laboral de Descongestión de Bogotá</t>
  </si>
  <si>
    <t>Despacho 801 de la Sala Zonal Laboral del Tribunal Superior de Cali</t>
  </si>
  <si>
    <t>JAIME GARCIA PARDO</t>
  </si>
  <si>
    <t>Despacho 802 de la Sala Zonal Laboral del Tribunal Superior de Cali</t>
  </si>
  <si>
    <t>VICTOR JAIRO BARRIOS ESPINOSA</t>
  </si>
  <si>
    <t>Despacho 803 de la Sala Zonal Laboral del Tribunal Superior de Cali</t>
  </si>
  <si>
    <t>HUGO JAVIER SALCEDO OVIEDO</t>
  </si>
  <si>
    <t>Despacho 804 de la Sala Zonal Laboral del Tribunal Superior de Cali</t>
  </si>
  <si>
    <t>MARIA ISABEL ARANGO</t>
  </si>
  <si>
    <t>Despacho 805 de la Sala Zonal Laboral del Tribunal Superior de Cali</t>
  </si>
  <si>
    <t>ELCY JIMENA VALENCIA CASTRILLON</t>
  </si>
  <si>
    <t>Despacho 806 de la Sala Zonal Laboral del Tribunal Superior de Cali</t>
  </si>
  <si>
    <t>JANETH DOMINGUEZ OLIVEROS</t>
  </si>
  <si>
    <t>Despacho 801 de la Sala Zonal Laboral del Tribunal Superior de Santa Marta</t>
  </si>
  <si>
    <t>CLAUDIA PATRICIA PIZARRO TOLEDO</t>
  </si>
  <si>
    <t>Despacho 802 de la Sala Zonal Laboral del Tribunal Superior de Santa Marta</t>
  </si>
  <si>
    <t>LEOMARA DEL CARMEN GALLO MENDOZA</t>
  </si>
  <si>
    <t>Despacho 803 de la Sala Zonal Laboral del Tribunal Superior de Santa Marta</t>
  </si>
  <si>
    <t>ROBERTO ANTONIO BENJUMEA MEZA</t>
  </si>
  <si>
    <t>Despacho 804 de la Sala Zonal Laboral del Tribunal Superior de Santa Marta</t>
  </si>
  <si>
    <t>DAVID ALBERTO JOSE CORREA STEER</t>
  </si>
  <si>
    <t>Despacho 805 de la Sala Zonal Laboral del Tribunal Superior de Santa Marta</t>
  </si>
  <si>
    <t>CLAUDIA MARTINEZ CASTILLO</t>
  </si>
  <si>
    <t>Despacho 806 de la Sala Zonal Laboral del Tribunal Superior de Santa Marta</t>
  </si>
  <si>
    <t>YOLANDA SAAVEDRA ARENAS</t>
  </si>
  <si>
    <t>Despacho 807 de la Sala Zonal Laboral del Tribunal Superior de Santa Marta</t>
  </si>
  <si>
    <t>VICTOR HUGO ORJUELA GUERRERO</t>
  </si>
  <si>
    <t>Despacho 808 de la Sala Zonal Laboral del Tribunal Superior de Santa Marta</t>
  </si>
  <si>
    <t>CLARA INES LOPEZ DAVILA</t>
  </si>
  <si>
    <t>Valledupar</t>
  </si>
  <si>
    <t>Despacho 001 de la Sala Laboral del Tribunal Superior de Valledupar</t>
  </si>
  <si>
    <t>MARTHA CECILIA LEMA VILLADA</t>
  </si>
  <si>
    <t>Despacho 002 de la Sala Laboral del Tribunal Superior de Valledupar</t>
  </si>
  <si>
    <t>SUSANA AYALA COLMENARES</t>
  </si>
  <si>
    <t>Despacho 003 de la Sala Laboral del Tribunal Superior de Valledupar</t>
  </si>
  <si>
    <t>ALVARO ENRIQUE LOPEZ VALERA</t>
  </si>
  <si>
    <t>Total Valledupar</t>
  </si>
  <si>
    <t>Despacho 001 Transitorio de la Sala Laboral del Tribunal Superior de Villavicencio</t>
  </si>
  <si>
    <t>RAFAEL ALBEIRO CHAVARRO POVEDA</t>
  </si>
  <si>
    <t>Despacho 002 Transitorio de la Sala Laboral del Tribunal Superior de Villavicencio</t>
  </si>
  <si>
    <t>DELFINA FORERO MEJIA</t>
  </si>
  <si>
    <t>Juzgado 751 Laboral de Descongestión de Apartadó</t>
  </si>
  <si>
    <t>Juzgado 701 Laboral de Descongestión de Barranquilla</t>
  </si>
  <si>
    <t>Juzgado 703 Laboral de Descongestión de Barranquilla</t>
  </si>
  <si>
    <t>Juzgado 704 Laboral de Descongestión de Barranquilla</t>
  </si>
  <si>
    <t>JULIO CESAR VILLARREAL VITOLA</t>
  </si>
  <si>
    <t>DIEGO EDUARDO CRUZ PRIETO</t>
  </si>
  <si>
    <t>Juzgado 701 Laboral de Descongestión de Bogotá</t>
  </si>
  <si>
    <t>ERIKA DE LOURDES CERVANTES LINERO</t>
  </si>
  <si>
    <t>Juzgado 702 Laboral de Descongestión de Bogotá</t>
  </si>
  <si>
    <t>NATALIA MARIA PINILLA ZULETA</t>
  </si>
  <si>
    <t>Juzgado 703 Laboral de Descongestión de Bogotá</t>
  </si>
  <si>
    <t>GINA MARITZA MELO ABELLO</t>
  </si>
  <si>
    <t>Juzgado 704 Laboral de Descongestión de Bogotá</t>
  </si>
  <si>
    <t>JULIA INES CARRERO BALDION</t>
  </si>
  <si>
    <t>Juzgado 705 Laboral de Descongestión de Bogotá</t>
  </si>
  <si>
    <t>Juzgado 708 Laboral de Descongestión de Bogotá</t>
  </si>
  <si>
    <t>DIDIER LÓPEZ QUICENO</t>
  </si>
  <si>
    <t>Juzgado 709 Laboral de Descongestión de Bogotá</t>
  </si>
  <si>
    <t>MARIA ISABEL NIER HERNANDEZ</t>
  </si>
  <si>
    <t>Juzgado 710 Laboral de Descongestión de Bogotá</t>
  </si>
  <si>
    <t>BLANCA INES ORTIZ QUEVEDO</t>
  </si>
  <si>
    <t>Juzgado 714 Laboral de Descongestión de Bogotá</t>
  </si>
  <si>
    <t>CESAR ERNESTO UMBARILA ROJAS</t>
  </si>
  <si>
    <t>Juzgado 715 Laboral de Descongestión de Bogotá</t>
  </si>
  <si>
    <t>MARCOS JAVIER CORTES RIVEROS</t>
  </si>
  <si>
    <t>Juzgado 753 Laboral de Descongestión de Bogotá</t>
  </si>
  <si>
    <t>Buga</t>
  </si>
  <si>
    <t>DAWRIN FERNANDO ESCOBAR RINCON</t>
  </si>
  <si>
    <t>Total Buga</t>
  </si>
  <si>
    <t>Juzgado 703 Laboral de Descongestión de Cali</t>
  </si>
  <si>
    <t>ANDREA MURIEL PALACIOS</t>
  </si>
  <si>
    <t>Juzgado 704 Laboral de Descongestión de Cali</t>
  </si>
  <si>
    <t>Juzgado 706 Laboral de Descongestión de Cali</t>
  </si>
  <si>
    <t>Juzgado 708 Laboral de Descongestión de Cali</t>
  </si>
  <si>
    <t>Juzgado 709 Laboral de Descongestión de Cali</t>
  </si>
  <si>
    <t>CONSTANZA MEDINA ARCE</t>
  </si>
  <si>
    <t>Juzgado 711 Laboral de Descongestión de Cali</t>
  </si>
  <si>
    <t>Juzgado 712 Laboral de Descongestión de Cali</t>
  </si>
  <si>
    <t>Juzgado 713 Laboral de Descongestión de Cali</t>
  </si>
  <si>
    <t>Juzgado 714 Laboral de Descongestión de Cali</t>
  </si>
  <si>
    <t>Juzgado 715 Laboral de Descongestión de Cali</t>
  </si>
  <si>
    <t>Juzgado 751 Laboral de Descongestión de Cali</t>
  </si>
  <si>
    <t>Juzgado 752 Laboral de Descongestión de Cali</t>
  </si>
  <si>
    <t>Juzgado 753 Laboral de Descongestión de Cali</t>
  </si>
  <si>
    <t>Juzgado 702 Laboral de Descongestión de Cartagena</t>
  </si>
  <si>
    <t>SOL MARIA PEREZ FOX</t>
  </si>
  <si>
    <t>Juzgado 703 Laboral de Descongestión de Cartagena</t>
  </si>
  <si>
    <t>MIGUEL ANGEL GUERRERO ARAUJO</t>
  </si>
  <si>
    <t>Juzgado 704 Laboral de Descongestión de Cartagena</t>
  </si>
  <si>
    <t>CARMEN ROSA CARABALLO ORTIZ</t>
  </si>
  <si>
    <t>Juzgado 751 Laboral de Descongestión de Funza</t>
  </si>
  <si>
    <t>Juzgado 751 Laboral de Descongestión de Girardot</t>
  </si>
  <si>
    <t>ANA CAROLINA LOPEZ JAIMES</t>
  </si>
  <si>
    <t>Juzgado 751 Laboral de Descongestión de Zipaquirá</t>
  </si>
  <si>
    <t>LUZ MERY ALGARRA MARTÍNEZ</t>
  </si>
  <si>
    <t>Juzgado 201 Laboral Itinerante de La Dorada</t>
  </si>
  <si>
    <t>ONILSON RAMIREZ GIRALDO</t>
  </si>
  <si>
    <t>Juzgado 701 Laboral de Descongestión de Medellín</t>
  </si>
  <si>
    <t>GLORIA CECILIA DUQUE GOMEZ</t>
  </si>
  <si>
    <t>Juzgado 703 Laboral de Descongestión de Medellín</t>
  </si>
  <si>
    <t>CARLOS ARTURO VALENCIA MARTINEZ</t>
  </si>
  <si>
    <t>Juzgado 706 Laboral de Descongestión de Medellín</t>
  </si>
  <si>
    <t>Juzgado 708 Laboral de Descongestión de Medellín</t>
  </si>
  <si>
    <t>Juzgado 709 Laboral de Descongestión de Medellín</t>
  </si>
  <si>
    <t>Juzgado 751 Laboral de Descongestión de Medellín</t>
  </si>
  <si>
    <t>LUIS ARTURO PADILLA HERAZO</t>
  </si>
  <si>
    <t>Juzgado 752 Laboral de Descongestión de Medellín</t>
  </si>
  <si>
    <t>Juzgado 753 Laboral de Descongestión de Medellín</t>
  </si>
  <si>
    <t>Juzgado 754 Laboral de Descongestión de Medellín</t>
  </si>
  <si>
    <t>Juzgado 755 Laboral de Descongestión de Medellín</t>
  </si>
  <si>
    <t>Juzgado 751 Laboral de Descongestión de Envigado</t>
  </si>
  <si>
    <t>JHON JAIRO BEDOYA LOPERA</t>
  </si>
  <si>
    <t>Juzgado 752 Laboral de Descongestión de Envigado</t>
  </si>
  <si>
    <t>Juzgado 751 Laboral de Descongestión de Pereira</t>
  </si>
  <si>
    <t>Juzgado 752 Laboral de Descongestión de Pereira</t>
  </si>
  <si>
    <t>Juzgado 701 Laboral de Descongestión de Santa Marta</t>
  </si>
  <si>
    <t>Juzgado 751 Laboral de Descongestión de Sincelejo</t>
  </si>
  <si>
    <t>Juzgado 201 Laboral Itinerante de Corozal</t>
  </si>
  <si>
    <t>CARMEN CECILIA CARRILLO ANAYA</t>
  </si>
  <si>
    <t>Juzgado 001 de Pequeñas Causas Laboral de Descongestión Municipal de San Andrés</t>
  </si>
  <si>
    <t>Juzgado 001 de Pequeñas Causas Laboral de Descongestión Municipal de Armenia</t>
  </si>
  <si>
    <t>Juzgado 703 de Pequeñas Causas Laboral de Descongestión Municipal de Barranquilla</t>
  </si>
  <si>
    <t>Juzgado 704 de Pequeñas Causas Laboral de Descongestión Municipal de Barranquilla</t>
  </si>
  <si>
    <t>Juzgado 751 de Pequeñas Causas Laboral de Descongestión Municipal de Barranquilla</t>
  </si>
  <si>
    <t>DAVID MODESTO GUETTE HERNANDEZ</t>
  </si>
  <si>
    <t>Juzgado 752 de Pequeñas Causas Laboral de Descongestión Municipal de Barranquilla</t>
  </si>
  <si>
    <t>LILIANA SOFIA PADILLA RODRIGUEZ</t>
  </si>
  <si>
    <t>Juzgado 753 de Pequeñas Causas Laboral de Descongestión Municipal de Barranquilla</t>
  </si>
  <si>
    <t>Juzgado 702 de Pequeñas Causas Laboral de Descongestión Municipal de Bogotá</t>
  </si>
  <si>
    <t>Juzgado 703 de Pequeñas Causas Laboral de Descongestión Municipal de Bogotá</t>
  </si>
  <si>
    <t>Juzgado 701 de Pequeñas Causas Laboral de Descongestión Municipal de Bogotá</t>
  </si>
  <si>
    <t>Juzgado 704 de Pequeñas Causas Laboral de Descongestión Municipal de Bogotá</t>
  </si>
  <si>
    <t>Juzgado 705 de Pequeñas Causas Laboral de Descongestión Municipal de Bogotá</t>
  </si>
  <si>
    <t>CLAUDIA MARCELA LEON RAIRAN</t>
  </si>
  <si>
    <t>Juzgado 001 de Pequeñas Causas Laboral de Descongestión Municipal de Bucaramanga</t>
  </si>
  <si>
    <t>Juzgado 751 de Pequeñas Causas Laboral de Descongestión Municipal de Bucaramanga</t>
  </si>
  <si>
    <t>ARLEY IVAN MENDEZ FUENTES</t>
  </si>
  <si>
    <t>Juzgado 752 de Pequeñas Causas Laboral de Descongestión Municipal de Bucaramanga</t>
  </si>
  <si>
    <t>NEYLA CLEMENCIA RODRIGUEZ ACEVEDO</t>
  </si>
  <si>
    <t>Juzgado 751 de Pequeñas Causas Laboral de Descongestión Municipal de Buga</t>
  </si>
  <si>
    <t>MARIA JOSE OLIVER HERNANDEZ</t>
  </si>
  <si>
    <t>Juzgado 001 de Pequeñas Causas Laboral de Descongestión Municipal de Cali</t>
  </si>
  <si>
    <t>Juzgado 002 de Pequeñas Causas Laboral de Descongestión Municipal de Cali</t>
  </si>
  <si>
    <t>Juzgado 003 de Pequeñas Causas Laboral de Descongestión Municipal de Cali</t>
  </si>
  <si>
    <t>Juzgado 004 de Pequeñas Causas Laboral de Descongestión Municipal de Cali</t>
  </si>
  <si>
    <t>Juzgado 005 de Pequeñas Causas Laboral de Descongestión Municipal de Cali</t>
  </si>
  <si>
    <t>Juzgado 006 de Pequeñas Causas Laboral de Descongestión Municipal de Cali</t>
  </si>
  <si>
    <t>Juzgado 007 de Pequeñas Causas Laboral de Descongestión Municipal de Cali</t>
  </si>
  <si>
    <t>Juzgado 008 de Pequeñas Causas Laboral de Descongestión Municipal de Cali</t>
  </si>
  <si>
    <t>Juzgado 010 de Pequeñas Causas Laboral de Descongestión Municipal de Cali</t>
  </si>
  <si>
    <t>Juzgado 711 de Pequeñas Causas Laboral de Descongestión Municipal de Cali</t>
  </si>
  <si>
    <t>Juzgado 712 de Pequeñas Causas Laboral de Descongestión Municipal de Cali</t>
  </si>
  <si>
    <t>Juzgado 713 de Pequeñas Causas Laboral de Descongestión Municipal de Cali</t>
  </si>
  <si>
    <t>Juzgado 714 de Pequeñas Causas Laboral de Descongestión Municipal de Cali</t>
  </si>
  <si>
    <t>Juzgado 716 de Pequeñas Causas Laboral de Descongestión Municipal de Cali</t>
  </si>
  <si>
    <t>Juzgado 001 de Pequeñas Causas Laboral de Descongestión Municipal de Cúcuta</t>
  </si>
  <si>
    <t>EDGAR OMAR SEPULVEDA MORA</t>
  </si>
  <si>
    <t>Juzgado 751 de Pequeñas Causas Laboral de Descongestión Municipal de Cúcuta</t>
  </si>
  <si>
    <t>Juzgado 701 de Pequeñas Causas Laboral de Descongestión Municipal de Girardot</t>
  </si>
  <si>
    <t>SANTI HELENA VILLANUEVA TAMARA</t>
  </si>
  <si>
    <t>Juzgado 001 de Pequeñas Causas Laboral de Descongestión Municipal de Florencia</t>
  </si>
  <si>
    <t>ANDREA CONSTANZA LONDOÑO CHAVARRO</t>
  </si>
  <si>
    <t>Juzgado 751 de Pequeñas Causas Laboral de Descongestión Municipal de Florencia</t>
  </si>
  <si>
    <t>Juzgado 702 de Pequeñas Causas Laboral de Descongestión Municipal de Ibagué</t>
  </si>
  <si>
    <t>Juzgado 703 de Pequeñas Causas Laboral de Descongestión Municipal de Ibagué</t>
  </si>
  <si>
    <t>Juzgado 751 de Pequeñas Causas Laboral de Descongestión Municipal de Ibagué</t>
  </si>
  <si>
    <t>ANA MARIA GARTNER HOYOS</t>
  </si>
  <si>
    <t>Juzgado 752 de Pequeñas Causas Laboral de Descongestión Municipal de Ibagué</t>
  </si>
  <si>
    <t>Juzgado 001 de Pequeñas Causas Laboral de Descongestión Municipal de Manizales</t>
  </si>
  <si>
    <t>Juzgado 001 de Pequeñas Causas Laboral de Descongestión Municipal de Medellín</t>
  </si>
  <si>
    <t>Juzgado 002 de Pequeñas Causas Laboral de Descongestión Municipal de Medellín</t>
  </si>
  <si>
    <t>Juzgado 003 de Pequeñas Causas Laboral de Descongestión Municipal de Medellín</t>
  </si>
  <si>
    <t>Juzgado 004 de Pequeñas Causas Laboral de Descongestión Municipal de Medellín</t>
  </si>
  <si>
    <t>Juzgado 005 de Pequeñas Causas Laboral de Descongestión Municipal de Medellín</t>
  </si>
  <si>
    <t>Juzgado 006 de Pequeñas Causas Laboral de Descongestión Municipal de Medellín</t>
  </si>
  <si>
    <t>Juzgado 751 de Pequeñas Causas Laboral de Descongestión Municipal de Medellín</t>
  </si>
  <si>
    <t>Juzgado 752 de Pequeñas Causas Laboral de Descongestión Municipal de Medellín</t>
  </si>
  <si>
    <t>JOSE JAVIER ARIAS MURILLO</t>
  </si>
  <si>
    <t>Juzgado 753 de Pequeñas Causas Laboral de Descongestión Municipal de Medellín</t>
  </si>
  <si>
    <t>Juzgado 754 de Pequeñas Causas Laboral de Descongestión Municipal de Medellín</t>
  </si>
  <si>
    <t>Juzgado 755 de Pequeñas Causas Laboral de Descongestión Municipal de Medellín</t>
  </si>
  <si>
    <t>Juzgado 756 de Pequeñas Causas Laboral de Descongestión Municipal de Medellín</t>
  </si>
  <si>
    <t>Juzgado 757 de Pequeñas Causas Laboral de Descongestión Municipal de Medellín</t>
  </si>
  <si>
    <t>Juzgado 758 de Pequeñas Causas Laboral de Descongestión Municipal de Medellín</t>
  </si>
  <si>
    <t>Juzgado 759 de Pequeñas Causas Laboral de Descongestión Municipal de Medellín</t>
  </si>
  <si>
    <t>Juzgado 760 de Pequeñas Causas Laboral de Descongestión Municipal de Medellín</t>
  </si>
  <si>
    <t>Juzgado 761 de Pequeñas Causas Laboral de Descongestión Municipal de Medellín</t>
  </si>
  <si>
    <t>Juzgado 762 de Pequeñas Causas Laboral de Descongestión Municipal de Medellín</t>
  </si>
  <si>
    <t>Juzgado 763 de Pequeñas Causas Laboral de Descongestión Municipal de Medellín</t>
  </si>
  <si>
    <t>Juzgado 001 de Pequeñas Causas Laboral de Descongestión Municipal de Montería</t>
  </si>
  <si>
    <t>Juzgado 001 de Pequeñas Causas Laboral de Descongestión Municipal de Neiva</t>
  </si>
  <si>
    <t>Juzgado 702 de Pequeñas Causas Laboral de Descongestión Municipal de Neiva</t>
  </si>
  <si>
    <t>Juzgado 703 de Pequeñas Causas Laboral de Descongestión Municipal de Neiva</t>
  </si>
  <si>
    <t>Juzgado 001 de Pequeñas Causas Laboral de Descongestión Municipal de Pasto</t>
  </si>
  <si>
    <t>Juzgado 751 de Pequeñas Causas Laboral de Descongestión Municipal de Pasto</t>
  </si>
  <si>
    <t>Juzgado 001 de Pequeñas Causas Laboral de Descongestión Municipal de Pereira</t>
  </si>
  <si>
    <t>Juzgado 004 de Pequeñas Causas Laboral de Descongestión Municipal de Pereira</t>
  </si>
  <si>
    <t>Juzgado 001 de Pequeñas Causas Laboral de Descongestión Municipal de Popayán</t>
  </si>
  <si>
    <t>Quibdó</t>
  </si>
  <si>
    <t>Juzgado 001 de Pequeñas Causas Laboral de Descongestión Municipal de Quibdó</t>
  </si>
  <si>
    <t>MARTHA CECILIA BEJARANO MATURANA</t>
  </si>
  <si>
    <t>Total Quibdó</t>
  </si>
  <si>
    <t>Juzgado 001 de Pequeñas Causas Laboral de Descongestión Municipal de Santa Marta</t>
  </si>
  <si>
    <t>Juzgado 001 de Pequeñas Causas Laboral de Descongestión Municipal de Sincelejo</t>
  </si>
  <si>
    <t>Juzgado 001 de Pequeñas Causas Laboral de Descongestión Municipal de Tunja</t>
  </si>
  <si>
    <t>Juzgado 751 de Pequeñas Causas Laboral de Descongestión Municipal de Tunja</t>
  </si>
  <si>
    <t>ANGELICA MARIA MORALES CHINOME</t>
  </si>
  <si>
    <t>Juzgado 753 de Pequeñas Causas Laboral de Descongestión Municipal de Tunja</t>
  </si>
  <si>
    <t>Juzgado 001 de Pequeñas Causas Laboral de Descongestión Municipal de Valledupar</t>
  </si>
  <si>
    <t>ALEIDA PAOLA GONZALEZ CASTRO</t>
  </si>
  <si>
    <t>Juzgado 001 de Pequeñas Causas Laboral de Descongestión Municipal de Villavicencio</t>
  </si>
  <si>
    <t>RICHARD JOSE RODRIGUEZ BARRIOS</t>
  </si>
  <si>
    <t>Juzgado 751 de Pequeñas Causas Laboral de Descongestión Municipal de Villavicencio</t>
  </si>
  <si>
    <t>Juzgado 001 de Pequeñas Causas Laboral de Descongestión Municipal de Yopal</t>
  </si>
  <si>
    <t>ESTADÍSTICAS DE MOVIMIENTO DE PROCESOS AÑO 2014 - ENERO A DICIEMBRE</t>
  </si>
  <si>
    <t>Corte: Enero 26 de 2015</t>
  </si>
  <si>
    <t>Periodo: Enero Diciembre de 2014</t>
  </si>
  <si>
    <t>Cobertura: 82,5%</t>
  </si>
  <si>
    <t>Cobertura: 63%</t>
  </si>
  <si>
    <t>Cobertura: 73,2%</t>
  </si>
  <si>
    <t>Juzgado 751 Laboral de Descongestión de Tuluá</t>
  </si>
  <si>
    <t>Juzgado 201 Laboral de Descongestión de Villanueva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</si>
</sst>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i/>
      <sz val="9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2" borderId="0" xfId="0" applyFill="1"/>
    <xf numFmtId="0" fontId="10" fillId="2" borderId="0" xfId="0" applyFont="1" applyFill="1" applyBorder="1"/>
    <xf numFmtId="164" fontId="3" fillId="2" borderId="0" xfId="0" applyNumberFormat="1" applyFont="1" applyFill="1"/>
    <xf numFmtId="0" fontId="0" fillId="0" borderId="4" xfId="0" applyBorder="1"/>
    <xf numFmtId="3" fontId="0" fillId="0" borderId="4" xfId="0" applyNumberFormat="1" applyBorder="1"/>
    <xf numFmtId="0" fontId="2" fillId="6" borderId="4" xfId="0" applyFont="1" applyFill="1" applyBorder="1"/>
    <xf numFmtId="3" fontId="2" fillId="6" borderId="4" xfId="0" applyNumberFormat="1" applyFont="1" applyFill="1" applyBorder="1"/>
    <xf numFmtId="0" fontId="2" fillId="7" borderId="4" xfId="0" applyFont="1" applyFill="1" applyBorder="1"/>
    <xf numFmtId="3" fontId="2" fillId="7" borderId="4" xfId="0" applyNumberFormat="1" applyFont="1" applyFill="1" applyBorder="1"/>
    <xf numFmtId="164" fontId="3" fillId="2" borderId="0" xfId="1" applyNumberFormat="1" applyFont="1" applyFill="1"/>
    <xf numFmtId="164" fontId="0" fillId="0" borderId="4" xfId="1" applyNumberFormat="1" applyFont="1" applyBorder="1"/>
    <xf numFmtId="164" fontId="2" fillId="6" borderId="4" xfId="1" applyNumberFormat="1" applyFont="1" applyFill="1" applyBorder="1"/>
    <xf numFmtId="164" fontId="2" fillId="7" borderId="4" xfId="1" applyNumberFormat="1" applyFont="1" applyFill="1" applyBorder="1"/>
    <xf numFmtId="164" fontId="0" fillId="0" borderId="0" xfId="1" applyNumberFormat="1" applyFont="1"/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0" fillId="0" borderId="4" xfId="0" applyBorder="1" applyAlignment="1">
      <alignment wrapText="1"/>
    </xf>
    <xf numFmtId="0" fontId="2" fillId="6" borderId="4" xfId="0" applyFont="1" applyFill="1" applyBorder="1" applyAlignment="1">
      <alignment wrapText="1"/>
    </xf>
    <xf numFmtId="0" fontId="2" fillId="7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3" borderId="6" xfId="0" applyFont="1" applyFill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justify" vertical="justify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779319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779318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0</xdr:rowOff>
    </xdr:from>
    <xdr:to>
      <xdr:col>0</xdr:col>
      <xdr:colOff>1095375</xdr:colOff>
      <xdr:row>7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5375" y="161925"/>
          <a:ext cx="876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133350</xdr:rowOff>
    </xdr:from>
    <xdr:to>
      <xdr:col>0</xdr:col>
      <xdr:colOff>1533525</xdr:colOff>
      <xdr:row>7</xdr:row>
      <xdr:rowOff>57150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5" y="133350"/>
          <a:ext cx="8667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6"/>
  <sheetViews>
    <sheetView showGridLines="0" topLeftCell="A64" workbookViewId="0">
      <selection activeCell="B74" sqref="B74"/>
    </sheetView>
  </sheetViews>
  <sheetFormatPr baseColWidth="10" defaultRowHeight="15" x14ac:dyDescent="0.25"/>
  <cols>
    <col min="1" max="1" width="14" customWidth="1"/>
    <col min="2" max="2" width="23" customWidth="1"/>
    <col min="3" max="3" width="78" customWidth="1"/>
    <col min="4" max="4" width="34.140625" customWidth="1"/>
    <col min="11" max="11" width="11.42578125" style="20"/>
  </cols>
  <sheetData>
    <row r="1" spans="2:11" s="1" customFormat="1" ht="12.75" x14ac:dyDescent="0.2">
      <c r="K1" s="16"/>
    </row>
    <row r="2" spans="2:11" s="1" customFormat="1" ht="12.75" x14ac:dyDescent="0.2">
      <c r="B2" s="2" t="s">
        <v>0</v>
      </c>
      <c r="K2" s="16"/>
    </row>
    <row r="3" spans="2:11" s="1" customFormat="1" ht="12.75" x14ac:dyDescent="0.2">
      <c r="B3" s="2" t="s">
        <v>1</v>
      </c>
      <c r="K3" s="16"/>
    </row>
    <row r="4" spans="2:11" s="1" customFormat="1" ht="12.75" x14ac:dyDescent="0.2">
      <c r="B4" s="3" t="s">
        <v>2</v>
      </c>
      <c r="K4" s="16"/>
    </row>
    <row r="5" spans="2:11" s="1" customFormat="1" ht="12.75" x14ac:dyDescent="0.2">
      <c r="B5" s="4"/>
      <c r="K5" s="16"/>
    </row>
    <row r="6" spans="2:11" s="1" customFormat="1" ht="12.75" x14ac:dyDescent="0.2">
      <c r="K6" s="16"/>
    </row>
    <row r="7" spans="2:11" s="1" customFormat="1" ht="12.75" x14ac:dyDescent="0.2">
      <c r="K7" s="16"/>
    </row>
    <row r="8" spans="2:11" s="1" customFormat="1" ht="12.75" x14ac:dyDescent="0.2">
      <c r="K8" s="16"/>
    </row>
    <row r="9" spans="2:11" s="1" customFormat="1" ht="12.75" x14ac:dyDescent="0.2">
      <c r="B9" s="5" t="s">
        <v>424</v>
      </c>
      <c r="K9" s="16"/>
    </row>
    <row r="10" spans="2:11" s="1" customFormat="1" ht="12.75" x14ac:dyDescent="0.2">
      <c r="B10" s="6" t="s">
        <v>3</v>
      </c>
      <c r="K10" s="16"/>
    </row>
    <row r="11" spans="2:11" s="1" customFormat="1" ht="12.75" x14ac:dyDescent="0.2">
      <c r="B11" s="6" t="s">
        <v>4</v>
      </c>
      <c r="K11" s="16"/>
    </row>
    <row r="12" spans="2:11" s="1" customFormat="1" ht="12.75" x14ac:dyDescent="0.2">
      <c r="B12" s="6" t="s">
        <v>5</v>
      </c>
      <c r="K12" s="16"/>
    </row>
    <row r="13" spans="2:11" s="1" customFormat="1" x14ac:dyDescent="0.25">
      <c r="B13" s="6" t="s">
        <v>6</v>
      </c>
      <c r="C13" s="7"/>
      <c r="D13" s="7"/>
      <c r="E13" s="7"/>
      <c r="F13" s="7"/>
      <c r="K13" s="16"/>
    </row>
    <row r="14" spans="2:11" s="1" customFormat="1" x14ac:dyDescent="0.25">
      <c r="B14" s="6" t="s">
        <v>182</v>
      </c>
      <c r="C14" s="7"/>
      <c r="D14" s="7"/>
      <c r="E14" s="7"/>
      <c r="F14" s="7"/>
      <c r="K14" s="16"/>
    </row>
    <row r="15" spans="2:11" s="1" customFormat="1" x14ac:dyDescent="0.25">
      <c r="B15" s="6"/>
      <c r="C15" s="7"/>
      <c r="D15" s="7"/>
      <c r="E15" s="7"/>
      <c r="F15" s="7"/>
      <c r="K15" s="16"/>
    </row>
    <row r="16" spans="2:11" s="1" customFormat="1" ht="44.25" customHeight="1" thickBot="1" x14ac:dyDescent="0.25">
      <c r="B16" s="22" t="s">
        <v>7</v>
      </c>
      <c r="C16" s="22"/>
      <c r="D16" s="22"/>
      <c r="E16" s="22"/>
      <c r="F16" s="22"/>
      <c r="K16" s="16"/>
    </row>
    <row r="17" spans="2:11" ht="22.5" customHeight="1" x14ac:dyDescent="0.25">
      <c r="B17" s="23" t="s">
        <v>8</v>
      </c>
      <c r="C17" s="23" t="s">
        <v>9</v>
      </c>
      <c r="D17" s="23" t="s">
        <v>10</v>
      </c>
      <c r="E17" s="23" t="s">
        <v>11</v>
      </c>
      <c r="F17" s="23" t="s">
        <v>12</v>
      </c>
      <c r="G17" s="23" t="s">
        <v>13</v>
      </c>
      <c r="H17" s="23" t="s">
        <v>14</v>
      </c>
      <c r="I17" s="25" t="s">
        <v>15</v>
      </c>
      <c r="J17" s="25" t="s">
        <v>16</v>
      </c>
      <c r="K17" s="23" t="s">
        <v>17</v>
      </c>
    </row>
    <row r="18" spans="2:11" ht="22.5" customHeight="1" thickBot="1" x14ac:dyDescent="0.3">
      <c r="B18" s="24"/>
      <c r="C18" s="24"/>
      <c r="D18" s="24"/>
      <c r="E18" s="24"/>
      <c r="F18" s="24"/>
      <c r="G18" s="24"/>
      <c r="H18" s="24"/>
      <c r="I18" s="26"/>
      <c r="J18" s="26"/>
      <c r="K18" s="24"/>
    </row>
    <row r="19" spans="2:11" x14ac:dyDescent="0.25">
      <c r="B19" s="10" t="s">
        <v>18</v>
      </c>
      <c r="C19" s="10" t="s">
        <v>19</v>
      </c>
      <c r="D19" s="10" t="s">
        <v>20</v>
      </c>
      <c r="E19" s="11">
        <v>12.006578947368421</v>
      </c>
      <c r="F19" s="11">
        <v>399</v>
      </c>
      <c r="G19" s="11">
        <v>490</v>
      </c>
      <c r="H19" s="11">
        <v>160</v>
      </c>
      <c r="I19" s="11">
        <v>33.231780821917809</v>
      </c>
      <c r="J19" s="11">
        <v>40.81095890410959</v>
      </c>
      <c r="K19" s="17">
        <f>IFERROR(G19/F19,0)</f>
        <v>1.2280701754385965</v>
      </c>
    </row>
    <row r="20" spans="2:11" x14ac:dyDescent="0.25">
      <c r="B20" s="10" t="s">
        <v>18</v>
      </c>
      <c r="C20" s="10" t="s">
        <v>21</v>
      </c>
      <c r="D20" s="10" t="s">
        <v>22</v>
      </c>
      <c r="E20" s="11">
        <v>12.006578947368421</v>
      </c>
      <c r="F20" s="11">
        <v>478</v>
      </c>
      <c r="G20" s="11">
        <v>507</v>
      </c>
      <c r="H20" s="11">
        <v>97</v>
      </c>
      <c r="I20" s="11">
        <v>39.811506849315066</v>
      </c>
      <c r="J20" s="11">
        <v>42.226849315068492</v>
      </c>
      <c r="K20" s="17">
        <f t="shared" ref="K20:K70" si="0">IFERROR(G20/F20,0)</f>
        <v>1.0606694560669456</v>
      </c>
    </row>
    <row r="21" spans="2:11" x14ac:dyDescent="0.25">
      <c r="B21" s="12" t="s">
        <v>23</v>
      </c>
      <c r="C21" s="12"/>
      <c r="D21" s="12"/>
      <c r="E21" s="13">
        <v>12.006578947368421</v>
      </c>
      <c r="F21" s="13">
        <v>877</v>
      </c>
      <c r="G21" s="13">
        <v>997</v>
      </c>
      <c r="H21" s="13">
        <v>257</v>
      </c>
      <c r="I21" s="13">
        <v>73.043287671232875</v>
      </c>
      <c r="J21" s="13">
        <v>83.037808219178089</v>
      </c>
      <c r="K21" s="18">
        <f t="shared" si="0"/>
        <v>1.1368301026225769</v>
      </c>
    </row>
    <row r="22" spans="2:11" x14ac:dyDescent="0.25">
      <c r="B22" s="10" t="s">
        <v>24</v>
      </c>
      <c r="C22" s="10" t="s">
        <v>25</v>
      </c>
      <c r="D22" s="10" t="s">
        <v>183</v>
      </c>
      <c r="E22" s="11">
        <v>10</v>
      </c>
      <c r="F22" s="11">
        <v>313</v>
      </c>
      <c r="G22" s="11">
        <v>420</v>
      </c>
      <c r="H22" s="11">
        <v>28</v>
      </c>
      <c r="I22" s="11">
        <v>31.3</v>
      </c>
      <c r="J22" s="11">
        <v>42.000000000000007</v>
      </c>
      <c r="K22" s="17">
        <f t="shared" si="0"/>
        <v>1.3418530351437701</v>
      </c>
    </row>
    <row r="23" spans="2:11" x14ac:dyDescent="0.25">
      <c r="B23" s="10" t="s">
        <v>24</v>
      </c>
      <c r="C23" s="10" t="s">
        <v>26</v>
      </c>
      <c r="D23" s="10" t="s">
        <v>27</v>
      </c>
      <c r="E23" s="11">
        <v>6.9736842105263159</v>
      </c>
      <c r="F23" s="11">
        <v>132</v>
      </c>
      <c r="G23" s="11">
        <v>219</v>
      </c>
      <c r="H23" s="11">
        <v>0</v>
      </c>
      <c r="I23" s="11">
        <v>18.928301886792454</v>
      </c>
      <c r="J23" s="11">
        <v>31.403773584905661</v>
      </c>
      <c r="K23" s="17">
        <f t="shared" si="0"/>
        <v>1.6590909090909092</v>
      </c>
    </row>
    <row r="24" spans="2:11" x14ac:dyDescent="0.25">
      <c r="B24" s="10" t="s">
        <v>24</v>
      </c>
      <c r="C24" s="10" t="s">
        <v>28</v>
      </c>
      <c r="D24" s="10" t="s">
        <v>29</v>
      </c>
      <c r="E24" s="11">
        <v>10</v>
      </c>
      <c r="F24" s="11">
        <v>304</v>
      </c>
      <c r="G24" s="11">
        <v>372</v>
      </c>
      <c r="H24" s="11">
        <v>2</v>
      </c>
      <c r="I24" s="11">
        <v>30.400000000000002</v>
      </c>
      <c r="J24" s="11">
        <v>37.200000000000003</v>
      </c>
      <c r="K24" s="17">
        <f t="shared" si="0"/>
        <v>1.2236842105263157</v>
      </c>
    </row>
    <row r="25" spans="2:11" x14ac:dyDescent="0.25">
      <c r="B25" s="10" t="s">
        <v>24</v>
      </c>
      <c r="C25" s="10" t="s">
        <v>30</v>
      </c>
      <c r="D25" s="10" t="s">
        <v>31</v>
      </c>
      <c r="E25" s="11">
        <v>10.493421052631579</v>
      </c>
      <c r="F25" s="11">
        <v>262</v>
      </c>
      <c r="G25" s="11">
        <v>340</v>
      </c>
      <c r="H25" s="11">
        <v>3</v>
      </c>
      <c r="I25" s="11">
        <v>24.968025078369909</v>
      </c>
      <c r="J25" s="11">
        <v>32.401253918495293</v>
      </c>
      <c r="K25" s="17">
        <f t="shared" si="0"/>
        <v>1.2977099236641221</v>
      </c>
    </row>
    <row r="26" spans="2:11" x14ac:dyDescent="0.25">
      <c r="B26" s="10" t="s">
        <v>24</v>
      </c>
      <c r="C26" s="10" t="s">
        <v>32</v>
      </c>
      <c r="D26" s="10" t="s">
        <v>33</v>
      </c>
      <c r="E26" s="11">
        <v>6.9736842105263159</v>
      </c>
      <c r="F26" s="11">
        <v>140</v>
      </c>
      <c r="G26" s="11">
        <v>240</v>
      </c>
      <c r="H26" s="11">
        <v>25</v>
      </c>
      <c r="I26" s="11">
        <v>20.075471698113205</v>
      </c>
      <c r="J26" s="11">
        <v>34.415094339622641</v>
      </c>
      <c r="K26" s="17">
        <f t="shared" si="0"/>
        <v>1.7142857142857142</v>
      </c>
    </row>
    <row r="27" spans="2:11" x14ac:dyDescent="0.25">
      <c r="B27" s="10" t="s">
        <v>24</v>
      </c>
      <c r="C27" s="10" t="s">
        <v>34</v>
      </c>
      <c r="D27" s="10" t="s">
        <v>35</v>
      </c>
      <c r="E27" s="11">
        <v>6.9736842105263159</v>
      </c>
      <c r="F27" s="11">
        <v>90</v>
      </c>
      <c r="G27" s="11">
        <v>242</v>
      </c>
      <c r="H27" s="11">
        <v>0</v>
      </c>
      <c r="I27" s="11">
        <v>12.90566037735849</v>
      </c>
      <c r="J27" s="11">
        <v>34.701886792452832</v>
      </c>
      <c r="K27" s="17">
        <f t="shared" si="0"/>
        <v>2.6888888888888891</v>
      </c>
    </row>
    <row r="28" spans="2:11" x14ac:dyDescent="0.25">
      <c r="B28" s="10" t="s">
        <v>24</v>
      </c>
      <c r="C28" s="10" t="s">
        <v>208</v>
      </c>
      <c r="D28" s="10" t="s">
        <v>33</v>
      </c>
      <c r="E28" s="11">
        <v>2.138157894736842</v>
      </c>
      <c r="F28" s="11">
        <v>98</v>
      </c>
      <c r="G28" s="11">
        <v>14</v>
      </c>
      <c r="H28" s="11">
        <v>0</v>
      </c>
      <c r="I28" s="11">
        <v>45.83384615384616</v>
      </c>
      <c r="J28" s="11">
        <v>6.5476923076923086</v>
      </c>
      <c r="K28" s="17">
        <f t="shared" si="0"/>
        <v>0.14285714285714285</v>
      </c>
    </row>
    <row r="29" spans="2:11" x14ac:dyDescent="0.25">
      <c r="B29" s="10" t="s">
        <v>24</v>
      </c>
      <c r="C29" s="10" t="s">
        <v>209</v>
      </c>
      <c r="D29" s="10" t="s">
        <v>35</v>
      </c>
      <c r="E29" s="11">
        <v>2.6315789473684212</v>
      </c>
      <c r="F29" s="11">
        <v>101</v>
      </c>
      <c r="G29" s="11">
        <v>15</v>
      </c>
      <c r="H29" s="11">
        <v>86</v>
      </c>
      <c r="I29" s="11">
        <v>38.379999999999995</v>
      </c>
      <c r="J29" s="11">
        <v>5.6999999999999993</v>
      </c>
      <c r="K29" s="17">
        <f t="shared" si="0"/>
        <v>0.14851485148514851</v>
      </c>
    </row>
    <row r="30" spans="2:11" x14ac:dyDescent="0.25">
      <c r="B30" s="12" t="s">
        <v>36</v>
      </c>
      <c r="C30" s="12"/>
      <c r="D30" s="12"/>
      <c r="E30" s="13">
        <v>7.8023182957393491</v>
      </c>
      <c r="F30" s="13">
        <v>1440</v>
      </c>
      <c r="G30" s="13">
        <v>1862</v>
      </c>
      <c r="H30" s="13">
        <v>144</v>
      </c>
      <c r="I30" s="13">
        <v>222.79130519448023</v>
      </c>
      <c r="J30" s="13">
        <v>224.36970094316874</v>
      </c>
      <c r="K30" s="18">
        <f t="shared" si="0"/>
        <v>1.2930555555555556</v>
      </c>
    </row>
    <row r="31" spans="2:11" x14ac:dyDescent="0.25">
      <c r="B31" s="10" t="s">
        <v>37</v>
      </c>
      <c r="C31" s="10" t="s">
        <v>210</v>
      </c>
      <c r="D31" s="10" t="s">
        <v>211</v>
      </c>
      <c r="E31" s="11">
        <v>4.9671052631578947</v>
      </c>
      <c r="F31" s="11">
        <v>120</v>
      </c>
      <c r="G31" s="11">
        <v>135</v>
      </c>
      <c r="H31" s="11">
        <v>0</v>
      </c>
      <c r="I31" s="11">
        <v>24.158940397350992</v>
      </c>
      <c r="J31" s="11">
        <v>27.17880794701987</v>
      </c>
      <c r="K31" s="17">
        <f t="shared" si="0"/>
        <v>1.125</v>
      </c>
    </row>
    <row r="32" spans="2:11" x14ac:dyDescent="0.25">
      <c r="B32" s="10" t="s">
        <v>37</v>
      </c>
      <c r="C32" s="10" t="s">
        <v>212</v>
      </c>
      <c r="D32" s="10" t="s">
        <v>213</v>
      </c>
      <c r="E32" s="11">
        <v>4.9671052631578947</v>
      </c>
      <c r="F32" s="11">
        <v>116</v>
      </c>
      <c r="G32" s="11">
        <v>104</v>
      </c>
      <c r="H32" s="11">
        <v>10</v>
      </c>
      <c r="I32" s="11">
        <v>23.35364238410596</v>
      </c>
      <c r="J32" s="11">
        <v>20.93774834437086</v>
      </c>
      <c r="K32" s="17">
        <f t="shared" si="0"/>
        <v>0.89655172413793105</v>
      </c>
    </row>
    <row r="33" spans="2:11" x14ac:dyDescent="0.25">
      <c r="B33" s="10" t="s">
        <v>37</v>
      </c>
      <c r="C33" s="10" t="s">
        <v>214</v>
      </c>
      <c r="D33" s="10" t="s">
        <v>215</v>
      </c>
      <c r="E33" s="11">
        <v>4.9342105263157894</v>
      </c>
      <c r="F33" s="11">
        <v>124</v>
      </c>
      <c r="G33" s="11">
        <v>88</v>
      </c>
      <c r="H33" s="11">
        <v>23</v>
      </c>
      <c r="I33" s="11">
        <v>25.130666666666666</v>
      </c>
      <c r="J33" s="11">
        <v>17.834666666666667</v>
      </c>
      <c r="K33" s="17">
        <f t="shared" si="0"/>
        <v>0.70967741935483875</v>
      </c>
    </row>
    <row r="34" spans="2:11" x14ac:dyDescent="0.25">
      <c r="B34" s="10" t="s">
        <v>37</v>
      </c>
      <c r="C34" s="10" t="s">
        <v>216</v>
      </c>
      <c r="D34" s="10" t="s">
        <v>217</v>
      </c>
      <c r="E34" s="11">
        <v>4.9342105263157894</v>
      </c>
      <c r="F34" s="11">
        <v>138</v>
      </c>
      <c r="G34" s="11">
        <v>134</v>
      </c>
      <c r="H34" s="11">
        <v>14</v>
      </c>
      <c r="I34" s="11">
        <v>27.968</v>
      </c>
      <c r="J34" s="11">
        <v>27.157333333333334</v>
      </c>
      <c r="K34" s="17">
        <f t="shared" si="0"/>
        <v>0.97101449275362317</v>
      </c>
    </row>
    <row r="35" spans="2:11" x14ac:dyDescent="0.25">
      <c r="B35" s="10" t="s">
        <v>37</v>
      </c>
      <c r="C35" s="10" t="s">
        <v>218</v>
      </c>
      <c r="D35" s="10" t="s">
        <v>219</v>
      </c>
      <c r="E35" s="11">
        <v>4.9671052631578947</v>
      </c>
      <c r="F35" s="11">
        <v>115</v>
      </c>
      <c r="G35" s="11">
        <v>120</v>
      </c>
      <c r="H35" s="11">
        <v>0</v>
      </c>
      <c r="I35" s="11">
        <v>23.152317880794701</v>
      </c>
      <c r="J35" s="11">
        <v>24.158940397350992</v>
      </c>
      <c r="K35" s="17">
        <f t="shared" si="0"/>
        <v>1.0434782608695652</v>
      </c>
    </row>
    <row r="36" spans="2:11" x14ac:dyDescent="0.25">
      <c r="B36" s="10" t="s">
        <v>37</v>
      </c>
      <c r="C36" s="10" t="s">
        <v>220</v>
      </c>
      <c r="D36" s="10" t="s">
        <v>221</v>
      </c>
      <c r="E36" s="11">
        <v>4.9342105263157894</v>
      </c>
      <c r="F36" s="11">
        <v>119</v>
      </c>
      <c r="G36" s="11">
        <v>109</v>
      </c>
      <c r="H36" s="11">
        <v>12</v>
      </c>
      <c r="I36" s="11">
        <v>24.117333333333335</v>
      </c>
      <c r="J36" s="11">
        <v>22.090666666666667</v>
      </c>
      <c r="K36" s="17">
        <f t="shared" si="0"/>
        <v>0.91596638655462181</v>
      </c>
    </row>
    <row r="37" spans="2:11" x14ac:dyDescent="0.25">
      <c r="B37" s="12" t="s">
        <v>38</v>
      </c>
      <c r="C37" s="12"/>
      <c r="D37" s="12"/>
      <c r="E37" s="13">
        <v>4.9530075187969924</v>
      </c>
      <c r="F37" s="13">
        <v>732</v>
      </c>
      <c r="G37" s="13">
        <v>690</v>
      </c>
      <c r="H37" s="13">
        <v>59</v>
      </c>
      <c r="I37" s="13">
        <v>147.88090066225166</v>
      </c>
      <c r="J37" s="13">
        <v>139.35816335540838</v>
      </c>
      <c r="K37" s="18">
        <f t="shared" si="0"/>
        <v>0.94262295081967218</v>
      </c>
    </row>
    <row r="38" spans="2:11" x14ac:dyDescent="0.25">
      <c r="B38" s="10" t="s">
        <v>39</v>
      </c>
      <c r="C38" s="10" t="s">
        <v>40</v>
      </c>
      <c r="D38" s="10" t="s">
        <v>184</v>
      </c>
      <c r="E38" s="11">
        <v>12.006578947368423</v>
      </c>
      <c r="F38" s="11">
        <v>326</v>
      </c>
      <c r="G38" s="11">
        <v>145</v>
      </c>
      <c r="H38" s="11">
        <v>196</v>
      </c>
      <c r="I38" s="11">
        <v>27.151780821917807</v>
      </c>
      <c r="J38" s="11">
        <v>12.076712328767123</v>
      </c>
      <c r="K38" s="17">
        <f t="shared" si="0"/>
        <v>0.44478527607361962</v>
      </c>
    </row>
    <row r="39" spans="2:11" x14ac:dyDescent="0.25">
      <c r="B39" s="12" t="s">
        <v>41</v>
      </c>
      <c r="C39" s="12"/>
      <c r="D39" s="12"/>
      <c r="E39" s="13">
        <v>12.006578947368423</v>
      </c>
      <c r="F39" s="13">
        <v>326</v>
      </c>
      <c r="G39" s="13">
        <v>145</v>
      </c>
      <c r="H39" s="13">
        <v>196</v>
      </c>
      <c r="I39" s="13">
        <v>27.151780821917807</v>
      </c>
      <c r="J39" s="13">
        <v>12.076712328767123</v>
      </c>
      <c r="K39" s="18">
        <f t="shared" si="0"/>
        <v>0.44478527607361962</v>
      </c>
    </row>
    <row r="40" spans="2:11" x14ac:dyDescent="0.25">
      <c r="B40" s="10" t="s">
        <v>42</v>
      </c>
      <c r="C40" s="10" t="s">
        <v>43</v>
      </c>
      <c r="D40" s="10" t="s">
        <v>44</v>
      </c>
      <c r="E40" s="11">
        <v>11.611842105263159</v>
      </c>
      <c r="F40" s="11">
        <v>81</v>
      </c>
      <c r="G40" s="11">
        <v>432</v>
      </c>
      <c r="H40" s="11">
        <v>0</v>
      </c>
      <c r="I40" s="11">
        <v>6.9756373937677045</v>
      </c>
      <c r="J40" s="11">
        <v>37.203399433427755</v>
      </c>
      <c r="K40" s="17">
        <f t="shared" si="0"/>
        <v>5.333333333333333</v>
      </c>
    </row>
    <row r="41" spans="2:11" x14ac:dyDescent="0.25">
      <c r="B41" s="10" t="s">
        <v>42</v>
      </c>
      <c r="C41" s="10" t="s">
        <v>45</v>
      </c>
      <c r="D41" s="10" t="s">
        <v>46</v>
      </c>
      <c r="E41" s="11">
        <v>12.006578947368421</v>
      </c>
      <c r="F41" s="11">
        <v>60</v>
      </c>
      <c r="G41" s="11">
        <v>700</v>
      </c>
      <c r="H41" s="11">
        <v>0</v>
      </c>
      <c r="I41" s="11">
        <v>4.9972602739726026</v>
      </c>
      <c r="J41" s="11">
        <v>58.301369863013697</v>
      </c>
      <c r="K41" s="17">
        <f t="shared" si="0"/>
        <v>11.666666666666666</v>
      </c>
    </row>
    <row r="42" spans="2:11" x14ac:dyDescent="0.25">
      <c r="B42" s="10" t="s">
        <v>42</v>
      </c>
      <c r="C42" s="10" t="s">
        <v>47</v>
      </c>
      <c r="D42" s="10" t="s">
        <v>48</v>
      </c>
      <c r="E42" s="11">
        <v>12.006578947368421</v>
      </c>
      <c r="F42" s="11">
        <v>172</v>
      </c>
      <c r="G42" s="11">
        <v>453</v>
      </c>
      <c r="H42" s="11">
        <v>313</v>
      </c>
      <c r="I42" s="11">
        <v>14.325479452054795</v>
      </c>
      <c r="J42" s="11">
        <v>37.72931506849315</v>
      </c>
      <c r="K42" s="17">
        <f t="shared" si="0"/>
        <v>2.6337209302325579</v>
      </c>
    </row>
    <row r="43" spans="2:11" x14ac:dyDescent="0.25">
      <c r="B43" s="10" t="s">
        <v>42</v>
      </c>
      <c r="C43" s="10" t="s">
        <v>49</v>
      </c>
      <c r="D43" s="10" t="s">
        <v>50</v>
      </c>
      <c r="E43" s="11">
        <v>12.006578947368421</v>
      </c>
      <c r="F43" s="11">
        <v>43</v>
      </c>
      <c r="G43" s="11">
        <v>425</v>
      </c>
      <c r="H43" s="11">
        <v>269</v>
      </c>
      <c r="I43" s="11">
        <v>3.5813698630136988</v>
      </c>
      <c r="J43" s="11">
        <v>35.397260273972606</v>
      </c>
      <c r="K43" s="17">
        <f t="shared" si="0"/>
        <v>9.8837209302325579</v>
      </c>
    </row>
    <row r="44" spans="2:11" x14ac:dyDescent="0.25">
      <c r="B44" s="10" t="s">
        <v>42</v>
      </c>
      <c r="C44" s="10" t="s">
        <v>51</v>
      </c>
      <c r="D44" s="10" t="s">
        <v>52</v>
      </c>
      <c r="E44" s="11">
        <v>12.006578947368421</v>
      </c>
      <c r="F44" s="11">
        <v>47</v>
      </c>
      <c r="G44" s="11">
        <v>427</v>
      </c>
      <c r="H44" s="11">
        <v>293</v>
      </c>
      <c r="I44" s="11">
        <v>3.9145205479452052</v>
      </c>
      <c r="J44" s="11">
        <v>35.563835616438354</v>
      </c>
      <c r="K44" s="17">
        <f t="shared" si="0"/>
        <v>9.085106382978724</v>
      </c>
    </row>
    <row r="45" spans="2:11" x14ac:dyDescent="0.25">
      <c r="B45" s="10" t="s">
        <v>42</v>
      </c>
      <c r="C45" s="10" t="s">
        <v>53</v>
      </c>
      <c r="D45" s="10" t="s">
        <v>54</v>
      </c>
      <c r="E45" s="11">
        <v>12.006578947368421</v>
      </c>
      <c r="F45" s="11">
        <v>60</v>
      </c>
      <c r="G45" s="11">
        <v>475</v>
      </c>
      <c r="H45" s="11">
        <v>306</v>
      </c>
      <c r="I45" s="11">
        <v>4.9972602739726026</v>
      </c>
      <c r="J45" s="11">
        <v>39.561643835616437</v>
      </c>
      <c r="K45" s="17">
        <f t="shared" si="0"/>
        <v>7.916666666666667</v>
      </c>
    </row>
    <row r="46" spans="2:11" x14ac:dyDescent="0.25">
      <c r="B46" s="10" t="s">
        <v>42</v>
      </c>
      <c r="C46" s="10" t="s">
        <v>55</v>
      </c>
      <c r="D46" s="10" t="s">
        <v>56</v>
      </c>
      <c r="E46" s="11">
        <v>12.006578947368421</v>
      </c>
      <c r="F46" s="11">
        <v>71</v>
      </c>
      <c r="G46" s="11">
        <v>423</v>
      </c>
      <c r="H46" s="11">
        <v>268</v>
      </c>
      <c r="I46" s="11">
        <v>5.9134246575342466</v>
      </c>
      <c r="J46" s="11">
        <v>35.23068493150685</v>
      </c>
      <c r="K46" s="17">
        <f t="shared" si="0"/>
        <v>5.957746478873239</v>
      </c>
    </row>
    <row r="47" spans="2:11" x14ac:dyDescent="0.25">
      <c r="B47" s="10" t="s">
        <v>42</v>
      </c>
      <c r="C47" s="10" t="s">
        <v>57</v>
      </c>
      <c r="D47" s="10" t="s">
        <v>58</v>
      </c>
      <c r="E47" s="11">
        <v>12.006578947368421</v>
      </c>
      <c r="F47" s="11">
        <v>76</v>
      </c>
      <c r="G47" s="11">
        <v>419</v>
      </c>
      <c r="H47" s="11">
        <v>320</v>
      </c>
      <c r="I47" s="11">
        <v>6.3298630136986302</v>
      </c>
      <c r="J47" s="11">
        <v>34.89753424657534</v>
      </c>
      <c r="K47" s="17">
        <f t="shared" si="0"/>
        <v>5.5131578947368425</v>
      </c>
    </row>
    <row r="48" spans="2:11" x14ac:dyDescent="0.25">
      <c r="B48" s="10" t="s">
        <v>42</v>
      </c>
      <c r="C48" s="10" t="s">
        <v>59</v>
      </c>
      <c r="D48" s="10" t="s">
        <v>60</v>
      </c>
      <c r="E48" s="11">
        <v>12.006578947368421</v>
      </c>
      <c r="F48" s="11">
        <v>68</v>
      </c>
      <c r="G48" s="11">
        <v>434</v>
      </c>
      <c r="H48" s="11">
        <v>261</v>
      </c>
      <c r="I48" s="11">
        <v>5.6635616438356164</v>
      </c>
      <c r="J48" s="11">
        <v>36.146849315068494</v>
      </c>
      <c r="K48" s="17">
        <f t="shared" si="0"/>
        <v>6.382352941176471</v>
      </c>
    </row>
    <row r="49" spans="2:11" x14ac:dyDescent="0.25">
      <c r="B49" s="10" t="s">
        <v>42</v>
      </c>
      <c r="C49" s="10" t="s">
        <v>61</v>
      </c>
      <c r="D49" s="10" t="s">
        <v>62</v>
      </c>
      <c r="E49" s="11">
        <v>12.006578947368421</v>
      </c>
      <c r="F49" s="11">
        <v>90</v>
      </c>
      <c r="G49" s="11">
        <v>459</v>
      </c>
      <c r="H49" s="11">
        <v>0</v>
      </c>
      <c r="I49" s="11">
        <v>7.4958904109589044</v>
      </c>
      <c r="J49" s="11">
        <v>38.229041095890409</v>
      </c>
      <c r="K49" s="17">
        <f t="shared" si="0"/>
        <v>5.0999999999999996</v>
      </c>
    </row>
    <row r="50" spans="2:11" x14ac:dyDescent="0.25">
      <c r="B50" s="10" t="s">
        <v>42</v>
      </c>
      <c r="C50" s="10" t="s">
        <v>63</v>
      </c>
      <c r="D50" s="10" t="s">
        <v>64</v>
      </c>
      <c r="E50" s="11">
        <v>12.006578947368421</v>
      </c>
      <c r="F50" s="11">
        <v>68</v>
      </c>
      <c r="G50" s="11">
        <v>430</v>
      </c>
      <c r="H50" s="11">
        <v>268</v>
      </c>
      <c r="I50" s="11">
        <v>5.6635616438356164</v>
      </c>
      <c r="J50" s="11">
        <v>35.813698630136983</v>
      </c>
      <c r="K50" s="17">
        <f t="shared" si="0"/>
        <v>6.3235294117647056</v>
      </c>
    </row>
    <row r="51" spans="2:11" x14ac:dyDescent="0.25">
      <c r="B51" s="10" t="s">
        <v>42</v>
      </c>
      <c r="C51" s="10" t="s">
        <v>65</v>
      </c>
      <c r="D51" s="10" t="s">
        <v>66</v>
      </c>
      <c r="E51" s="11">
        <v>10.986842105263158</v>
      </c>
      <c r="F51" s="11">
        <v>66</v>
      </c>
      <c r="G51" s="11">
        <v>405</v>
      </c>
      <c r="H51" s="11">
        <v>339</v>
      </c>
      <c r="I51" s="11">
        <v>6.0071856287425156</v>
      </c>
      <c r="J51" s="11">
        <v>36.862275449101794</v>
      </c>
      <c r="K51" s="17">
        <f t="shared" si="0"/>
        <v>6.1363636363636367</v>
      </c>
    </row>
    <row r="52" spans="2:11" x14ac:dyDescent="0.25">
      <c r="B52" s="12" t="s">
        <v>67</v>
      </c>
      <c r="C52" s="12"/>
      <c r="D52" s="12"/>
      <c r="E52" s="13">
        <v>11.888706140350878</v>
      </c>
      <c r="F52" s="13">
        <v>902</v>
      </c>
      <c r="G52" s="13">
        <v>5482</v>
      </c>
      <c r="H52" s="13">
        <v>2637</v>
      </c>
      <c r="I52" s="13">
        <v>75.86501480333213</v>
      </c>
      <c r="J52" s="13">
        <v>460.93690775924182</v>
      </c>
      <c r="K52" s="18">
        <f t="shared" si="0"/>
        <v>6.0776053215077601</v>
      </c>
    </row>
    <row r="53" spans="2:11" x14ac:dyDescent="0.25">
      <c r="B53" s="10" t="s">
        <v>68</v>
      </c>
      <c r="C53" s="10" t="s">
        <v>222</v>
      </c>
      <c r="D53" s="10" t="s">
        <v>223</v>
      </c>
      <c r="E53" s="11">
        <v>4.9671052631578947</v>
      </c>
      <c r="F53" s="11">
        <v>107</v>
      </c>
      <c r="G53" s="11">
        <v>110</v>
      </c>
      <c r="H53" s="11">
        <v>0</v>
      </c>
      <c r="I53" s="11">
        <v>21.541721854304637</v>
      </c>
      <c r="J53" s="11">
        <v>22.14569536423841</v>
      </c>
      <c r="K53" s="17">
        <f t="shared" si="0"/>
        <v>1.02803738317757</v>
      </c>
    </row>
    <row r="54" spans="2:11" x14ac:dyDescent="0.25">
      <c r="B54" s="10" t="s">
        <v>68</v>
      </c>
      <c r="C54" s="10" t="s">
        <v>224</v>
      </c>
      <c r="D54" s="10" t="s">
        <v>225</v>
      </c>
      <c r="E54" s="11">
        <v>4.9671052631578947</v>
      </c>
      <c r="F54" s="11">
        <v>109</v>
      </c>
      <c r="G54" s="11">
        <v>87</v>
      </c>
      <c r="H54" s="11">
        <v>0</v>
      </c>
      <c r="I54" s="11">
        <v>21.944370860927151</v>
      </c>
      <c r="J54" s="11">
        <v>17.515231788079472</v>
      </c>
      <c r="K54" s="17">
        <f t="shared" si="0"/>
        <v>0.79816513761467889</v>
      </c>
    </row>
    <row r="55" spans="2:11" x14ac:dyDescent="0.25">
      <c r="B55" s="10" t="s">
        <v>68</v>
      </c>
      <c r="C55" s="10" t="s">
        <v>226</v>
      </c>
      <c r="D55" s="10" t="s">
        <v>227</v>
      </c>
      <c r="E55" s="11">
        <v>4.9671052631578947</v>
      </c>
      <c r="F55" s="11">
        <v>106</v>
      </c>
      <c r="G55" s="11">
        <v>107</v>
      </c>
      <c r="H55" s="11">
        <v>0</v>
      </c>
      <c r="I55" s="11">
        <v>21.340397350993378</v>
      </c>
      <c r="J55" s="11">
        <v>21.541721854304637</v>
      </c>
      <c r="K55" s="17">
        <f t="shared" si="0"/>
        <v>1.0094339622641511</v>
      </c>
    </row>
    <row r="56" spans="2:11" x14ac:dyDescent="0.25">
      <c r="B56" s="10" t="s">
        <v>68</v>
      </c>
      <c r="C56" s="10" t="s">
        <v>228</v>
      </c>
      <c r="D56" s="10" t="s">
        <v>229</v>
      </c>
      <c r="E56" s="11">
        <v>5.1315789473684212</v>
      </c>
      <c r="F56" s="11">
        <v>106</v>
      </c>
      <c r="G56" s="11">
        <v>107</v>
      </c>
      <c r="H56" s="11">
        <v>0</v>
      </c>
      <c r="I56" s="11">
        <v>20.656410256410254</v>
      </c>
      <c r="J56" s="11">
        <v>20.851282051282052</v>
      </c>
      <c r="K56" s="17">
        <f t="shared" si="0"/>
        <v>1.0094339622641511</v>
      </c>
    </row>
    <row r="57" spans="2:11" x14ac:dyDescent="0.25">
      <c r="B57" s="10" t="s">
        <v>68</v>
      </c>
      <c r="C57" s="10" t="s">
        <v>230</v>
      </c>
      <c r="D57" s="10" t="s">
        <v>231</v>
      </c>
      <c r="E57" s="11">
        <v>4.9342105263157894</v>
      </c>
      <c r="F57" s="11">
        <v>108</v>
      </c>
      <c r="G57" s="11">
        <v>88</v>
      </c>
      <c r="H57" s="11">
        <v>0</v>
      </c>
      <c r="I57" s="11">
        <v>21.888000000000002</v>
      </c>
      <c r="J57" s="11">
        <v>17.834666666666667</v>
      </c>
      <c r="K57" s="17">
        <f t="shared" si="0"/>
        <v>0.81481481481481477</v>
      </c>
    </row>
    <row r="58" spans="2:11" x14ac:dyDescent="0.25">
      <c r="B58" s="10" t="s">
        <v>68</v>
      </c>
      <c r="C58" s="10" t="s">
        <v>232</v>
      </c>
      <c r="D58" s="10" t="s">
        <v>233</v>
      </c>
      <c r="E58" s="11">
        <v>5.0986842105263159</v>
      </c>
      <c r="F58" s="11">
        <v>108</v>
      </c>
      <c r="G58" s="11">
        <v>106</v>
      </c>
      <c r="H58" s="11">
        <v>0</v>
      </c>
      <c r="I58" s="11">
        <v>21.181935483870966</v>
      </c>
      <c r="J58" s="11">
        <v>20.789677419354838</v>
      </c>
      <c r="K58" s="17">
        <f t="shared" si="0"/>
        <v>0.98148148148148151</v>
      </c>
    </row>
    <row r="59" spans="2:11" x14ac:dyDescent="0.25">
      <c r="B59" s="10" t="s">
        <v>68</v>
      </c>
      <c r="C59" s="10" t="s">
        <v>234</v>
      </c>
      <c r="D59" s="10" t="s">
        <v>235</v>
      </c>
      <c r="E59" s="11">
        <v>4.9671052631578947</v>
      </c>
      <c r="F59" s="11">
        <v>113</v>
      </c>
      <c r="G59" s="11">
        <v>117</v>
      </c>
      <c r="H59" s="11">
        <v>0</v>
      </c>
      <c r="I59" s="11">
        <v>22.749668874172187</v>
      </c>
      <c r="J59" s="11">
        <v>23.554966887417219</v>
      </c>
      <c r="K59" s="17">
        <f t="shared" si="0"/>
        <v>1.0353982300884956</v>
      </c>
    </row>
    <row r="60" spans="2:11" x14ac:dyDescent="0.25">
      <c r="B60" s="10" t="s">
        <v>68</v>
      </c>
      <c r="C60" s="10" t="s">
        <v>236</v>
      </c>
      <c r="D60" s="10" t="s">
        <v>237</v>
      </c>
      <c r="E60" s="11">
        <v>4.9671052631578947</v>
      </c>
      <c r="F60" s="11">
        <v>107</v>
      </c>
      <c r="G60" s="11">
        <v>89</v>
      </c>
      <c r="H60" s="11">
        <v>0</v>
      </c>
      <c r="I60" s="11">
        <v>21.541721854304637</v>
      </c>
      <c r="J60" s="11">
        <v>17.917880794701986</v>
      </c>
      <c r="K60" s="17">
        <f t="shared" si="0"/>
        <v>0.83177570093457942</v>
      </c>
    </row>
    <row r="61" spans="2:11" x14ac:dyDescent="0.25">
      <c r="B61" s="12" t="s">
        <v>69</v>
      </c>
      <c r="C61" s="12"/>
      <c r="D61" s="12"/>
      <c r="E61" s="13">
        <v>5.0000000000000009</v>
      </c>
      <c r="F61" s="13">
        <v>864</v>
      </c>
      <c r="G61" s="13">
        <v>811</v>
      </c>
      <c r="H61" s="13">
        <v>0</v>
      </c>
      <c r="I61" s="13">
        <v>172.84422653498322</v>
      </c>
      <c r="J61" s="13">
        <v>162.15112282604525</v>
      </c>
      <c r="K61" s="18">
        <f t="shared" si="0"/>
        <v>0.93865740740740744</v>
      </c>
    </row>
    <row r="62" spans="2:11" x14ac:dyDescent="0.25">
      <c r="B62" s="10" t="s">
        <v>238</v>
      </c>
      <c r="C62" s="10" t="s">
        <v>239</v>
      </c>
      <c r="D62" s="10" t="s">
        <v>240</v>
      </c>
      <c r="E62" s="11">
        <v>12.006578947368423</v>
      </c>
      <c r="F62" s="11">
        <v>225</v>
      </c>
      <c r="G62" s="11">
        <v>144</v>
      </c>
      <c r="H62" s="11">
        <v>187</v>
      </c>
      <c r="I62" s="11">
        <v>18.739726027397261</v>
      </c>
      <c r="J62" s="11">
        <v>11.993424657534247</v>
      </c>
      <c r="K62" s="17">
        <f t="shared" si="0"/>
        <v>0.64</v>
      </c>
    </row>
    <row r="63" spans="2:11" x14ac:dyDescent="0.25">
      <c r="B63" s="10" t="s">
        <v>238</v>
      </c>
      <c r="C63" s="10" t="s">
        <v>241</v>
      </c>
      <c r="D63" s="10" t="s">
        <v>242</v>
      </c>
      <c r="E63" s="11">
        <v>12.006578947368423</v>
      </c>
      <c r="F63" s="11">
        <v>241</v>
      </c>
      <c r="G63" s="11">
        <v>202</v>
      </c>
      <c r="H63" s="11">
        <v>152</v>
      </c>
      <c r="I63" s="11">
        <v>20.072328767123285</v>
      </c>
      <c r="J63" s="11">
        <v>16.82410958904109</v>
      </c>
      <c r="K63" s="17">
        <f t="shared" si="0"/>
        <v>0.83817427385892118</v>
      </c>
    </row>
    <row r="64" spans="2:11" x14ac:dyDescent="0.25">
      <c r="B64" s="10" t="s">
        <v>238</v>
      </c>
      <c r="C64" s="10" t="s">
        <v>243</v>
      </c>
      <c r="D64" s="10" t="s">
        <v>244</v>
      </c>
      <c r="E64" s="11">
        <v>12.006578947368423</v>
      </c>
      <c r="F64" s="11">
        <v>212</v>
      </c>
      <c r="G64" s="11">
        <v>180</v>
      </c>
      <c r="H64" s="11">
        <v>134</v>
      </c>
      <c r="I64" s="11">
        <v>17.656986301369866</v>
      </c>
      <c r="J64" s="11">
        <v>14.991780821917807</v>
      </c>
      <c r="K64" s="17">
        <f t="shared" si="0"/>
        <v>0.84905660377358494</v>
      </c>
    </row>
    <row r="65" spans="2:11" x14ac:dyDescent="0.25">
      <c r="B65" s="12" t="s">
        <v>245</v>
      </c>
      <c r="C65" s="12"/>
      <c r="D65" s="12"/>
      <c r="E65" s="13">
        <v>12.006578947368423</v>
      </c>
      <c r="F65" s="13">
        <v>678</v>
      </c>
      <c r="G65" s="13">
        <v>526</v>
      </c>
      <c r="H65" s="13">
        <v>473</v>
      </c>
      <c r="I65" s="13">
        <v>56.469041095890411</v>
      </c>
      <c r="J65" s="13">
        <v>43.809315068493149</v>
      </c>
      <c r="K65" s="18">
        <f t="shared" si="0"/>
        <v>0.77581120943952797</v>
      </c>
    </row>
    <row r="66" spans="2:11" x14ac:dyDescent="0.25">
      <c r="B66" s="10" t="s">
        <v>70</v>
      </c>
      <c r="C66" s="10" t="s">
        <v>71</v>
      </c>
      <c r="D66" s="10" t="s">
        <v>72</v>
      </c>
      <c r="E66" s="11">
        <v>12.006578947368423</v>
      </c>
      <c r="F66" s="11">
        <v>260</v>
      </c>
      <c r="G66" s="11">
        <v>221</v>
      </c>
      <c r="H66" s="11">
        <v>90</v>
      </c>
      <c r="I66" s="11">
        <v>21.654794520547942</v>
      </c>
      <c r="J66" s="11">
        <v>18.40657534246575</v>
      </c>
      <c r="K66" s="17">
        <f t="shared" si="0"/>
        <v>0.85</v>
      </c>
    </row>
    <row r="67" spans="2:11" x14ac:dyDescent="0.25">
      <c r="B67" s="10" t="s">
        <v>70</v>
      </c>
      <c r="C67" s="10" t="s">
        <v>246</v>
      </c>
      <c r="D67" s="10" t="s">
        <v>247</v>
      </c>
      <c r="E67" s="11">
        <v>12.006578947368423</v>
      </c>
      <c r="F67" s="11">
        <v>170</v>
      </c>
      <c r="G67" s="11">
        <v>234</v>
      </c>
      <c r="H67" s="11">
        <v>103</v>
      </c>
      <c r="I67" s="11">
        <v>14.15890410958904</v>
      </c>
      <c r="J67" s="11">
        <v>19.489315068493148</v>
      </c>
      <c r="K67" s="17">
        <f t="shared" si="0"/>
        <v>1.3764705882352941</v>
      </c>
    </row>
    <row r="68" spans="2:11" x14ac:dyDescent="0.25">
      <c r="B68" s="10" t="s">
        <v>70</v>
      </c>
      <c r="C68" s="10" t="s">
        <v>248</v>
      </c>
      <c r="D68" s="10" t="s">
        <v>249</v>
      </c>
      <c r="E68" s="11">
        <v>12.006578947368423</v>
      </c>
      <c r="F68" s="11">
        <v>186</v>
      </c>
      <c r="G68" s="11">
        <v>206</v>
      </c>
      <c r="H68" s="11">
        <v>74</v>
      </c>
      <c r="I68" s="11">
        <v>15.491506849315067</v>
      </c>
      <c r="J68" s="11">
        <v>17.157260273972604</v>
      </c>
      <c r="K68" s="17">
        <f t="shared" si="0"/>
        <v>1.10752688172043</v>
      </c>
    </row>
    <row r="69" spans="2:11" x14ac:dyDescent="0.25">
      <c r="B69" s="12" t="s">
        <v>73</v>
      </c>
      <c r="C69" s="12"/>
      <c r="D69" s="12"/>
      <c r="E69" s="13">
        <v>12.006578947368425</v>
      </c>
      <c r="F69" s="13">
        <v>616</v>
      </c>
      <c r="G69" s="13">
        <v>661</v>
      </c>
      <c r="H69" s="13">
        <v>267</v>
      </c>
      <c r="I69" s="13">
        <v>51.305205479452056</v>
      </c>
      <c r="J69" s="13">
        <v>55.053150684931502</v>
      </c>
      <c r="K69" s="18">
        <f t="shared" si="0"/>
        <v>1.073051948051948</v>
      </c>
    </row>
    <row r="70" spans="2:11" x14ac:dyDescent="0.25">
      <c r="B70" s="14" t="s">
        <v>74</v>
      </c>
      <c r="C70" s="14"/>
      <c r="D70" s="14"/>
      <c r="E70" s="15">
        <v>10.338787674313988</v>
      </c>
      <c r="F70" s="15">
        <v>6435</v>
      </c>
      <c r="G70" s="15">
        <v>11174</v>
      </c>
      <c r="H70" s="15">
        <v>4033</v>
      </c>
      <c r="I70" s="15">
        <v>827.35076226354045</v>
      </c>
      <c r="J70" s="15">
        <v>1180.7928811852332</v>
      </c>
      <c r="K70" s="19">
        <f t="shared" si="0"/>
        <v>1.7364413364413365</v>
      </c>
    </row>
    <row r="73" spans="2:11" x14ac:dyDescent="0.25">
      <c r="B73" s="8" t="s">
        <v>427</v>
      </c>
    </row>
    <row r="74" spans="2:11" x14ac:dyDescent="0.25">
      <c r="B74" s="8" t="s">
        <v>425</v>
      </c>
    </row>
    <row r="75" spans="2:11" x14ac:dyDescent="0.25">
      <c r="B75" s="8" t="s">
        <v>426</v>
      </c>
    </row>
    <row r="76" spans="2:11" x14ac:dyDescent="0.25">
      <c r="B76" s="8" t="s">
        <v>75</v>
      </c>
    </row>
  </sheetData>
  <mergeCells count="11">
    <mergeCell ref="G17:G18"/>
    <mergeCell ref="H17:H18"/>
    <mergeCell ref="I17:I18"/>
    <mergeCell ref="J17:J18"/>
    <mergeCell ref="K17:K18"/>
    <mergeCell ref="B16:F16"/>
    <mergeCell ref="B17:B18"/>
    <mergeCell ref="C17:C18"/>
    <mergeCell ref="D17:D18"/>
    <mergeCell ref="E17:E18"/>
    <mergeCell ref="F17:F18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GridLines="0" tabSelected="1" workbookViewId="0">
      <selection activeCell="A17" sqref="A17:A18"/>
    </sheetView>
  </sheetViews>
  <sheetFormatPr baseColWidth="10" defaultRowHeight="15" x14ac:dyDescent="0.25"/>
  <cols>
    <col min="1" max="1" width="22.7109375" customWidth="1"/>
    <col min="2" max="2" width="68.42578125" customWidth="1"/>
    <col min="3" max="3" width="38.5703125" bestFit="1" customWidth="1"/>
  </cols>
  <sheetData>
    <row r="1" spans="1:12" s="1" customFormat="1" ht="12.75" x14ac:dyDescent="0.2">
      <c r="J1" s="9"/>
      <c r="K1" s="9"/>
      <c r="L1" s="9"/>
    </row>
    <row r="2" spans="1:12" s="1" customFormat="1" ht="12.75" x14ac:dyDescent="0.2">
      <c r="B2" s="2" t="s">
        <v>0</v>
      </c>
      <c r="J2" s="9"/>
      <c r="K2" s="9"/>
      <c r="L2" s="9"/>
    </row>
    <row r="3" spans="1:12" s="1" customFormat="1" ht="12.75" x14ac:dyDescent="0.2">
      <c r="B3" s="2" t="s">
        <v>1</v>
      </c>
      <c r="J3" s="9"/>
      <c r="K3" s="9"/>
      <c r="L3" s="9"/>
    </row>
    <row r="4" spans="1:12" s="1" customFormat="1" ht="12.75" x14ac:dyDescent="0.2">
      <c r="B4" s="3" t="s">
        <v>2</v>
      </c>
      <c r="J4" s="9"/>
      <c r="K4" s="9"/>
      <c r="L4" s="9"/>
    </row>
    <row r="5" spans="1:12" s="1" customFormat="1" ht="12.75" x14ac:dyDescent="0.2">
      <c r="A5" s="4"/>
      <c r="J5" s="9"/>
      <c r="K5" s="9"/>
      <c r="L5" s="9"/>
    </row>
    <row r="6" spans="1:12" s="1" customFormat="1" ht="12.75" x14ac:dyDescent="0.2">
      <c r="J6" s="9"/>
      <c r="K6" s="9"/>
      <c r="L6" s="9"/>
    </row>
    <row r="7" spans="1:12" s="1" customFormat="1" ht="12.75" x14ac:dyDescent="0.2">
      <c r="J7" s="9"/>
      <c r="K7" s="9"/>
      <c r="L7" s="9"/>
    </row>
    <row r="8" spans="1:12" s="1" customFormat="1" ht="12.75" x14ac:dyDescent="0.2">
      <c r="J8" s="9"/>
      <c r="K8" s="9"/>
      <c r="L8" s="9"/>
    </row>
    <row r="9" spans="1:12" s="1" customFormat="1" ht="12.75" x14ac:dyDescent="0.2">
      <c r="A9" s="5" t="s">
        <v>424</v>
      </c>
      <c r="C9" s="5"/>
      <c r="J9" s="9"/>
      <c r="K9" s="9"/>
      <c r="L9" s="9"/>
    </row>
    <row r="10" spans="1:12" s="1" customFormat="1" ht="12.75" x14ac:dyDescent="0.2">
      <c r="A10" s="6" t="s">
        <v>3</v>
      </c>
      <c r="C10" s="5"/>
      <c r="J10" s="9"/>
      <c r="K10" s="9"/>
      <c r="L10" s="9"/>
    </row>
    <row r="11" spans="1:12" s="1" customFormat="1" ht="12.75" x14ac:dyDescent="0.2">
      <c r="A11" s="6" t="s">
        <v>4</v>
      </c>
      <c r="C11" s="5"/>
      <c r="J11" s="9"/>
      <c r="K11" s="9"/>
      <c r="L11" s="9"/>
    </row>
    <row r="12" spans="1:12" s="1" customFormat="1" ht="12.75" x14ac:dyDescent="0.2">
      <c r="A12" s="6" t="s">
        <v>76</v>
      </c>
      <c r="C12" s="5"/>
      <c r="J12" s="9"/>
      <c r="K12" s="9"/>
      <c r="L12" s="9"/>
    </row>
    <row r="13" spans="1:12" s="1" customFormat="1" ht="12.75" x14ac:dyDescent="0.2">
      <c r="A13" s="6" t="s">
        <v>6</v>
      </c>
      <c r="C13" s="5"/>
      <c r="J13" s="9"/>
      <c r="K13" s="9"/>
      <c r="L13" s="9"/>
    </row>
    <row r="14" spans="1:12" s="1" customFormat="1" ht="12.75" x14ac:dyDescent="0.2">
      <c r="A14" s="6" t="s">
        <v>182</v>
      </c>
      <c r="J14" s="9"/>
      <c r="K14" s="9"/>
      <c r="L14" s="9"/>
    </row>
    <row r="15" spans="1:12" s="1" customFormat="1" ht="12.75" x14ac:dyDescent="0.2">
      <c r="A15" s="6"/>
      <c r="J15" s="9"/>
      <c r="K15" s="9"/>
      <c r="L15" s="9"/>
    </row>
    <row r="16" spans="1:12" s="1" customFormat="1" ht="36" customHeight="1" thickBot="1" x14ac:dyDescent="0.25">
      <c r="A16" s="41" t="s">
        <v>7</v>
      </c>
      <c r="B16" s="41"/>
      <c r="C16" s="41"/>
      <c r="D16" s="41"/>
      <c r="E16" s="41"/>
      <c r="F16" s="41"/>
      <c r="G16" s="41"/>
      <c r="H16" s="41"/>
      <c r="I16" s="41"/>
      <c r="J16" s="41"/>
      <c r="K16" s="21"/>
      <c r="L16" s="9"/>
    </row>
    <row r="17" spans="1:10" ht="24.75" customHeight="1" x14ac:dyDescent="0.25">
      <c r="A17" s="23" t="s">
        <v>8</v>
      </c>
      <c r="B17" s="23" t="s">
        <v>9</v>
      </c>
      <c r="C17" s="23" t="s">
        <v>10</v>
      </c>
      <c r="D17" s="23" t="s">
        <v>11</v>
      </c>
      <c r="E17" s="23" t="s">
        <v>12</v>
      </c>
      <c r="F17" s="23" t="s">
        <v>13</v>
      </c>
      <c r="G17" s="23" t="s">
        <v>14</v>
      </c>
      <c r="H17" s="25" t="s">
        <v>15</v>
      </c>
      <c r="I17" s="25" t="s">
        <v>16</v>
      </c>
      <c r="J17" s="23" t="s">
        <v>17</v>
      </c>
    </row>
    <row r="18" spans="1:10" ht="15.75" thickBot="1" x14ac:dyDescent="0.3">
      <c r="A18" s="24"/>
      <c r="B18" s="24"/>
      <c r="C18" s="24"/>
      <c r="D18" s="24"/>
      <c r="E18" s="24"/>
      <c r="F18" s="24"/>
      <c r="G18" s="24"/>
      <c r="H18" s="26"/>
      <c r="I18" s="26"/>
      <c r="J18" s="24"/>
    </row>
    <row r="19" spans="1:10" x14ac:dyDescent="0.25">
      <c r="A19" s="10" t="s">
        <v>77</v>
      </c>
      <c r="B19" s="10" t="s">
        <v>250</v>
      </c>
      <c r="C19" s="10" t="s">
        <v>78</v>
      </c>
      <c r="D19" s="11">
        <v>12.006578947368419</v>
      </c>
      <c r="E19" s="11">
        <v>682</v>
      </c>
      <c r="F19" s="11">
        <v>527</v>
      </c>
      <c r="G19" s="11">
        <v>467</v>
      </c>
      <c r="H19" s="11">
        <v>56.802191780821914</v>
      </c>
      <c r="I19" s="11">
        <v>43.892602739726023</v>
      </c>
      <c r="J19" s="17">
        <v>0.77272727272727271</v>
      </c>
    </row>
    <row r="20" spans="1:10" x14ac:dyDescent="0.25">
      <c r="A20" s="12" t="s">
        <v>79</v>
      </c>
      <c r="B20" s="12"/>
      <c r="C20" s="12"/>
      <c r="D20" s="13">
        <v>12.006578947368419</v>
      </c>
      <c r="E20" s="13">
        <v>682</v>
      </c>
      <c r="F20" s="13">
        <v>527</v>
      </c>
      <c r="G20" s="13">
        <v>467</v>
      </c>
      <c r="H20" s="13">
        <v>56.802191780821914</v>
      </c>
      <c r="I20" s="13">
        <v>43.892602739726023</v>
      </c>
      <c r="J20" s="18">
        <v>0.77272727272727271</v>
      </c>
    </row>
    <row r="21" spans="1:10" x14ac:dyDescent="0.25">
      <c r="A21" s="10" t="s">
        <v>18</v>
      </c>
      <c r="B21" s="10" t="s">
        <v>251</v>
      </c>
      <c r="C21" s="10" t="s">
        <v>80</v>
      </c>
      <c r="D21" s="11">
        <v>12.006578947368421</v>
      </c>
      <c r="E21" s="11">
        <v>152</v>
      </c>
      <c r="F21" s="11">
        <v>335</v>
      </c>
      <c r="G21" s="11">
        <v>165</v>
      </c>
      <c r="H21" s="11">
        <v>12.65972602739726</v>
      </c>
      <c r="I21" s="11">
        <v>27.901369863013699</v>
      </c>
      <c r="J21" s="17">
        <v>2.2039473684210527</v>
      </c>
    </row>
    <row r="22" spans="1:10" x14ac:dyDescent="0.25">
      <c r="A22" s="10" t="s">
        <v>18</v>
      </c>
      <c r="B22" s="10" t="s">
        <v>252</v>
      </c>
      <c r="C22" s="10" t="s">
        <v>81</v>
      </c>
      <c r="D22" s="11">
        <v>12.006578947368421</v>
      </c>
      <c r="E22" s="11">
        <v>541</v>
      </c>
      <c r="F22" s="11">
        <v>298</v>
      </c>
      <c r="G22" s="11">
        <v>196</v>
      </c>
      <c r="H22" s="11">
        <v>45.058630136986302</v>
      </c>
      <c r="I22" s="11">
        <v>24.819726027397259</v>
      </c>
      <c r="J22" s="17">
        <v>0.5508317929759704</v>
      </c>
    </row>
    <row r="23" spans="1:10" x14ac:dyDescent="0.25">
      <c r="A23" s="10" t="s">
        <v>18</v>
      </c>
      <c r="B23" s="10" t="s">
        <v>253</v>
      </c>
      <c r="C23" s="10" t="s">
        <v>254</v>
      </c>
      <c r="D23" s="11">
        <v>4.3421052631578947</v>
      </c>
      <c r="E23" s="11">
        <v>8</v>
      </c>
      <c r="F23" s="11">
        <v>76</v>
      </c>
      <c r="G23" s="11">
        <v>303</v>
      </c>
      <c r="H23" s="11">
        <v>1.8424242424242425</v>
      </c>
      <c r="I23" s="11">
        <v>17.503030303030304</v>
      </c>
      <c r="J23" s="17">
        <v>9.5</v>
      </c>
    </row>
    <row r="24" spans="1:10" x14ac:dyDescent="0.25">
      <c r="A24" s="12" t="s">
        <v>23</v>
      </c>
      <c r="B24" s="12"/>
      <c r="C24" s="12"/>
      <c r="D24" s="13">
        <v>9.4517543859649127</v>
      </c>
      <c r="E24" s="13">
        <v>701</v>
      </c>
      <c r="F24" s="13">
        <v>709</v>
      </c>
      <c r="G24" s="13">
        <v>664</v>
      </c>
      <c r="H24" s="13">
        <v>59.560780406807808</v>
      </c>
      <c r="I24" s="13">
        <v>70.224126193441265</v>
      </c>
      <c r="J24" s="18">
        <v>1.0114122681883024</v>
      </c>
    </row>
    <row r="25" spans="1:10" x14ac:dyDescent="0.25">
      <c r="A25" s="10" t="s">
        <v>24</v>
      </c>
      <c r="B25" s="10" t="s">
        <v>208</v>
      </c>
      <c r="C25" s="10" t="s">
        <v>255</v>
      </c>
      <c r="D25" s="11">
        <v>4.9671052631578947</v>
      </c>
      <c r="E25" s="11">
        <v>0</v>
      </c>
      <c r="F25" s="11">
        <v>116</v>
      </c>
      <c r="G25" s="11">
        <v>196</v>
      </c>
      <c r="H25" s="11">
        <v>0</v>
      </c>
      <c r="I25" s="11">
        <v>23.35364238410596</v>
      </c>
      <c r="J25" s="17">
        <v>0</v>
      </c>
    </row>
    <row r="26" spans="1:10" x14ac:dyDescent="0.25">
      <c r="A26" s="10" t="s">
        <v>24</v>
      </c>
      <c r="B26" s="10" t="s">
        <v>209</v>
      </c>
      <c r="C26" s="10" t="s">
        <v>83</v>
      </c>
      <c r="D26" s="11">
        <v>6.9736842105263159</v>
      </c>
      <c r="E26" s="11">
        <v>163</v>
      </c>
      <c r="F26" s="11">
        <v>102</v>
      </c>
      <c r="G26" s="11">
        <v>0</v>
      </c>
      <c r="H26" s="11">
        <v>23.373584905660376</v>
      </c>
      <c r="I26" s="11">
        <v>14.626415094339622</v>
      </c>
      <c r="J26" s="17">
        <v>0.62576687116564422</v>
      </c>
    </row>
    <row r="27" spans="1:10" x14ac:dyDescent="0.25">
      <c r="A27" s="10" t="s">
        <v>24</v>
      </c>
      <c r="B27" s="10" t="s">
        <v>256</v>
      </c>
      <c r="C27" s="10" t="s">
        <v>257</v>
      </c>
      <c r="D27" s="11">
        <v>5.9539473684210531</v>
      </c>
      <c r="E27" s="11">
        <v>26</v>
      </c>
      <c r="F27" s="11">
        <v>36</v>
      </c>
      <c r="G27" s="11">
        <v>0</v>
      </c>
      <c r="H27" s="11">
        <v>4.3668508287292811</v>
      </c>
      <c r="I27" s="11">
        <v>6.046408839779005</v>
      </c>
      <c r="J27" s="17">
        <v>1.3846153846153846</v>
      </c>
    </row>
    <row r="28" spans="1:10" x14ac:dyDescent="0.25">
      <c r="A28" s="10" t="s">
        <v>24</v>
      </c>
      <c r="B28" s="10" t="s">
        <v>258</v>
      </c>
      <c r="C28" s="10" t="s">
        <v>259</v>
      </c>
      <c r="D28" s="11">
        <v>4.9671052631578947</v>
      </c>
      <c r="E28" s="11">
        <v>13</v>
      </c>
      <c r="F28" s="11">
        <v>23</v>
      </c>
      <c r="G28" s="11">
        <v>0</v>
      </c>
      <c r="H28" s="11">
        <v>2.6172185430463575</v>
      </c>
      <c r="I28" s="11">
        <v>4.6304635761589408</v>
      </c>
      <c r="J28" s="17">
        <v>1.7692307692307692</v>
      </c>
    </row>
    <row r="29" spans="1:10" x14ac:dyDescent="0.25">
      <c r="A29" s="10" t="s">
        <v>24</v>
      </c>
      <c r="B29" s="10" t="s">
        <v>260</v>
      </c>
      <c r="C29" s="10" t="s">
        <v>261</v>
      </c>
      <c r="D29" s="11">
        <v>4.9671052631578947</v>
      </c>
      <c r="E29" s="11">
        <v>33</v>
      </c>
      <c r="F29" s="11">
        <v>63</v>
      </c>
      <c r="G29" s="11">
        <v>0</v>
      </c>
      <c r="H29" s="11">
        <v>6.6437086092715232</v>
      </c>
      <c r="I29" s="11">
        <v>12.683443708609271</v>
      </c>
      <c r="J29" s="17">
        <v>1.9090909090909092</v>
      </c>
    </row>
    <row r="30" spans="1:10" x14ac:dyDescent="0.25">
      <c r="A30" s="10" t="s">
        <v>24</v>
      </c>
      <c r="B30" s="10" t="s">
        <v>262</v>
      </c>
      <c r="C30" s="10" t="s">
        <v>263</v>
      </c>
      <c r="D30" s="11">
        <v>4.9671052631578947</v>
      </c>
      <c r="E30" s="11">
        <v>27</v>
      </c>
      <c r="F30" s="11">
        <v>59</v>
      </c>
      <c r="G30" s="11">
        <v>0</v>
      </c>
      <c r="H30" s="11">
        <v>5.4357615894039739</v>
      </c>
      <c r="I30" s="11">
        <v>11.878145695364239</v>
      </c>
      <c r="J30" s="17">
        <v>2.1851851851851851</v>
      </c>
    </row>
    <row r="31" spans="1:10" x14ac:dyDescent="0.25">
      <c r="A31" s="10" t="s">
        <v>24</v>
      </c>
      <c r="B31" s="10" t="s">
        <v>264</v>
      </c>
      <c r="C31" s="10" t="s">
        <v>82</v>
      </c>
      <c r="D31" s="11">
        <v>6.9736842105263159</v>
      </c>
      <c r="E31" s="11">
        <v>297</v>
      </c>
      <c r="F31" s="11">
        <v>134</v>
      </c>
      <c r="G31" s="11">
        <v>0</v>
      </c>
      <c r="H31" s="11">
        <v>42.588679245283018</v>
      </c>
      <c r="I31" s="11">
        <v>19.215094339622642</v>
      </c>
      <c r="J31" s="17">
        <v>0.45117845117845118</v>
      </c>
    </row>
    <row r="32" spans="1:10" x14ac:dyDescent="0.25">
      <c r="A32" s="10" t="s">
        <v>24</v>
      </c>
      <c r="B32" s="10" t="s">
        <v>265</v>
      </c>
      <c r="C32" s="10" t="s">
        <v>266</v>
      </c>
      <c r="D32" s="11">
        <v>6.9736842105263159</v>
      </c>
      <c r="E32" s="11">
        <v>204</v>
      </c>
      <c r="F32" s="11">
        <v>230</v>
      </c>
      <c r="G32" s="11">
        <v>0</v>
      </c>
      <c r="H32" s="11">
        <v>29.252830188679244</v>
      </c>
      <c r="I32" s="11">
        <v>32.981132075471699</v>
      </c>
      <c r="J32" s="17">
        <v>1.1274509803921569</v>
      </c>
    </row>
    <row r="33" spans="1:10" x14ac:dyDescent="0.25">
      <c r="A33" s="10" t="s">
        <v>24</v>
      </c>
      <c r="B33" s="10" t="s">
        <v>267</v>
      </c>
      <c r="C33" s="10" t="s">
        <v>268</v>
      </c>
      <c r="D33" s="11">
        <v>3.9473684210526319</v>
      </c>
      <c r="E33" s="11">
        <v>18</v>
      </c>
      <c r="F33" s="11">
        <v>59</v>
      </c>
      <c r="G33" s="11">
        <v>115</v>
      </c>
      <c r="H33" s="11">
        <v>4.5599999999999996</v>
      </c>
      <c r="I33" s="11">
        <v>14.946666666666665</v>
      </c>
      <c r="J33" s="17">
        <v>3.2777777777777777</v>
      </c>
    </row>
    <row r="34" spans="1:10" x14ac:dyDescent="0.25">
      <c r="A34" s="10" t="s">
        <v>24</v>
      </c>
      <c r="B34" s="10" t="s">
        <v>269</v>
      </c>
      <c r="C34" s="10" t="s">
        <v>270</v>
      </c>
      <c r="D34" s="11">
        <v>4.9342105263157894</v>
      </c>
      <c r="E34" s="11">
        <v>10</v>
      </c>
      <c r="F34" s="11">
        <v>57</v>
      </c>
      <c r="G34" s="11">
        <v>81</v>
      </c>
      <c r="H34" s="11">
        <v>2.0266666666666668</v>
      </c>
      <c r="I34" s="11">
        <v>11.552</v>
      </c>
      <c r="J34" s="17">
        <v>5.7</v>
      </c>
    </row>
    <row r="35" spans="1:10" x14ac:dyDescent="0.25">
      <c r="A35" s="10" t="s">
        <v>24</v>
      </c>
      <c r="B35" s="10" t="s">
        <v>271</v>
      </c>
      <c r="C35" s="10" t="s">
        <v>272</v>
      </c>
      <c r="D35" s="11">
        <v>5.9539473684210531</v>
      </c>
      <c r="E35" s="11">
        <v>110</v>
      </c>
      <c r="F35" s="11">
        <v>177</v>
      </c>
      <c r="G35" s="11">
        <v>164</v>
      </c>
      <c r="H35" s="11">
        <v>18.475138121546959</v>
      </c>
      <c r="I35" s="11">
        <v>29.728176795580108</v>
      </c>
      <c r="J35" s="17">
        <v>1.6090909090909091</v>
      </c>
    </row>
    <row r="36" spans="1:10" x14ac:dyDescent="0.25">
      <c r="A36" s="10" t="s">
        <v>24</v>
      </c>
      <c r="B36" s="10" t="s">
        <v>273</v>
      </c>
      <c r="C36" s="10" t="s">
        <v>274</v>
      </c>
      <c r="D36" s="11">
        <v>3.9473684210526319</v>
      </c>
      <c r="E36" s="11">
        <v>6</v>
      </c>
      <c r="F36" s="11">
        <v>45</v>
      </c>
      <c r="G36" s="11">
        <v>67</v>
      </c>
      <c r="H36" s="11">
        <v>1.5199999999999998</v>
      </c>
      <c r="I36" s="11">
        <v>11.399999999999999</v>
      </c>
      <c r="J36" s="17">
        <v>7.5</v>
      </c>
    </row>
    <row r="37" spans="1:10" x14ac:dyDescent="0.25">
      <c r="A37" s="10" t="s">
        <v>24</v>
      </c>
      <c r="B37" s="10" t="s">
        <v>275</v>
      </c>
      <c r="C37" s="10" t="s">
        <v>84</v>
      </c>
      <c r="D37" s="11">
        <v>6.9736842105263159</v>
      </c>
      <c r="E37" s="11">
        <v>162</v>
      </c>
      <c r="F37" s="11">
        <v>37</v>
      </c>
      <c r="G37" s="11">
        <v>469</v>
      </c>
      <c r="H37" s="11">
        <v>23.230188679245284</v>
      </c>
      <c r="I37" s="11">
        <v>5.3056603773584907</v>
      </c>
      <c r="J37" s="17">
        <v>0.22839506172839505</v>
      </c>
    </row>
    <row r="38" spans="1:10" x14ac:dyDescent="0.25">
      <c r="A38" s="12" t="s">
        <v>36</v>
      </c>
      <c r="B38" s="12"/>
      <c r="C38" s="12"/>
      <c r="D38" s="13">
        <v>5.6766917293233075</v>
      </c>
      <c r="E38" s="13">
        <v>1069</v>
      </c>
      <c r="F38" s="13">
        <v>1138</v>
      </c>
      <c r="G38" s="13">
        <v>1092</v>
      </c>
      <c r="H38" s="13">
        <v>164.09062737753268</v>
      </c>
      <c r="I38" s="13">
        <v>198.34724955305663</v>
      </c>
      <c r="J38" s="18">
        <v>1.0645463049579045</v>
      </c>
    </row>
    <row r="39" spans="1:10" x14ac:dyDescent="0.25">
      <c r="A39" s="10" t="s">
        <v>276</v>
      </c>
      <c r="B39" s="10" t="s">
        <v>430</v>
      </c>
      <c r="C39" s="10" t="s">
        <v>277</v>
      </c>
      <c r="D39" s="11">
        <v>4.9342105263157894</v>
      </c>
      <c r="E39" s="11">
        <v>49</v>
      </c>
      <c r="F39" s="11">
        <v>28</v>
      </c>
      <c r="G39" s="11">
        <v>26</v>
      </c>
      <c r="H39" s="11">
        <v>9.9306666666666672</v>
      </c>
      <c r="I39" s="11">
        <v>5.674666666666667</v>
      </c>
      <c r="J39" s="17">
        <v>0.5714285714285714</v>
      </c>
    </row>
    <row r="40" spans="1:10" x14ac:dyDescent="0.25">
      <c r="A40" s="12" t="s">
        <v>278</v>
      </c>
      <c r="B40" s="12"/>
      <c r="C40" s="12"/>
      <c r="D40" s="13">
        <v>4.9342105263157894</v>
      </c>
      <c r="E40" s="13">
        <v>49</v>
      </c>
      <c r="F40" s="13">
        <v>28</v>
      </c>
      <c r="G40" s="13">
        <v>26</v>
      </c>
      <c r="H40" s="13">
        <v>9.9306666666666672</v>
      </c>
      <c r="I40" s="13">
        <v>5.674666666666667</v>
      </c>
      <c r="J40" s="18">
        <v>0.5714285714285714</v>
      </c>
    </row>
    <row r="41" spans="1:10" x14ac:dyDescent="0.25">
      <c r="A41" s="10" t="s">
        <v>37</v>
      </c>
      <c r="B41" s="10" t="s">
        <v>279</v>
      </c>
      <c r="C41" s="10" t="s">
        <v>280</v>
      </c>
      <c r="D41" s="11">
        <v>3.9473684210526319</v>
      </c>
      <c r="E41" s="11">
        <v>9</v>
      </c>
      <c r="F41" s="11">
        <v>125</v>
      </c>
      <c r="G41" s="11">
        <v>144</v>
      </c>
      <c r="H41" s="11">
        <v>2.2799999999999998</v>
      </c>
      <c r="I41" s="11">
        <v>31.666666666666664</v>
      </c>
      <c r="J41" s="17">
        <v>13.888888888888889</v>
      </c>
    </row>
    <row r="42" spans="1:10" x14ac:dyDescent="0.25">
      <c r="A42" s="10" t="s">
        <v>37</v>
      </c>
      <c r="B42" s="10" t="s">
        <v>281</v>
      </c>
      <c r="C42" s="10" t="s">
        <v>85</v>
      </c>
      <c r="D42" s="11">
        <v>4.9671052631578947</v>
      </c>
      <c r="E42" s="11">
        <v>11</v>
      </c>
      <c r="F42" s="11">
        <v>127</v>
      </c>
      <c r="G42" s="11">
        <v>78</v>
      </c>
      <c r="H42" s="11">
        <v>2.2145695364238409</v>
      </c>
      <c r="I42" s="11">
        <v>25.568211920529802</v>
      </c>
      <c r="J42" s="17">
        <v>11.545454545454545</v>
      </c>
    </row>
    <row r="43" spans="1:10" x14ac:dyDescent="0.25">
      <c r="A43" s="10" t="s">
        <v>37</v>
      </c>
      <c r="B43" s="10" t="s">
        <v>282</v>
      </c>
      <c r="C43" s="10" t="s">
        <v>86</v>
      </c>
      <c r="D43" s="11">
        <v>10.986842105263158</v>
      </c>
      <c r="E43" s="11">
        <v>515</v>
      </c>
      <c r="F43" s="11">
        <v>435</v>
      </c>
      <c r="G43" s="11">
        <v>129</v>
      </c>
      <c r="H43" s="11">
        <v>46.874251497005993</v>
      </c>
      <c r="I43" s="11">
        <v>39.592814371257489</v>
      </c>
      <c r="J43" s="17">
        <v>0.84466019417475724</v>
      </c>
    </row>
    <row r="44" spans="1:10" x14ac:dyDescent="0.25">
      <c r="A44" s="10" t="s">
        <v>37</v>
      </c>
      <c r="B44" s="10" t="s">
        <v>283</v>
      </c>
      <c r="C44" s="10" t="s">
        <v>185</v>
      </c>
      <c r="D44" s="11">
        <v>10.493421052631579</v>
      </c>
      <c r="E44" s="11">
        <v>338</v>
      </c>
      <c r="F44" s="11">
        <v>200</v>
      </c>
      <c r="G44" s="11">
        <v>0</v>
      </c>
      <c r="H44" s="11">
        <v>32.210658307210032</v>
      </c>
      <c r="I44" s="11">
        <v>19.059561128526646</v>
      </c>
      <c r="J44" s="17">
        <v>0.59171597633136097</v>
      </c>
    </row>
    <row r="45" spans="1:10" x14ac:dyDescent="0.25">
      <c r="A45" s="10" t="s">
        <v>37</v>
      </c>
      <c r="B45" s="10" t="s">
        <v>284</v>
      </c>
      <c r="C45" s="10" t="s">
        <v>285</v>
      </c>
      <c r="D45" s="11">
        <v>4.9671052631578947</v>
      </c>
      <c r="E45" s="11">
        <v>12</v>
      </c>
      <c r="F45" s="11">
        <v>141</v>
      </c>
      <c r="G45" s="11">
        <v>69</v>
      </c>
      <c r="H45" s="11">
        <v>2.4158940397350994</v>
      </c>
      <c r="I45" s="11">
        <v>28.386754966887416</v>
      </c>
      <c r="J45" s="17">
        <v>11.75</v>
      </c>
    </row>
    <row r="46" spans="1:10" x14ac:dyDescent="0.25">
      <c r="A46" s="10" t="s">
        <v>37</v>
      </c>
      <c r="B46" s="10" t="s">
        <v>286</v>
      </c>
      <c r="C46" s="10" t="s">
        <v>87</v>
      </c>
      <c r="D46" s="11">
        <v>12.006578947368421</v>
      </c>
      <c r="E46" s="11">
        <v>129</v>
      </c>
      <c r="F46" s="11">
        <v>541</v>
      </c>
      <c r="G46" s="11">
        <v>360</v>
      </c>
      <c r="H46" s="11">
        <v>10.744109589041095</v>
      </c>
      <c r="I46" s="11">
        <v>45.058630136986302</v>
      </c>
      <c r="J46" s="17">
        <v>4.1937984496124034</v>
      </c>
    </row>
    <row r="47" spans="1:10" x14ac:dyDescent="0.25">
      <c r="A47" s="10" t="s">
        <v>37</v>
      </c>
      <c r="B47" s="10" t="s">
        <v>287</v>
      </c>
      <c r="C47" s="10" t="s">
        <v>85</v>
      </c>
      <c r="D47" s="11">
        <v>12.006578947368421</v>
      </c>
      <c r="E47" s="11">
        <v>566</v>
      </c>
      <c r="F47" s="11">
        <v>313</v>
      </c>
      <c r="G47" s="11">
        <v>370</v>
      </c>
      <c r="H47" s="11">
        <v>47.140821917808218</v>
      </c>
      <c r="I47" s="11">
        <v>26.069041095890409</v>
      </c>
      <c r="J47" s="17">
        <v>0.55300353356890464</v>
      </c>
    </row>
    <row r="48" spans="1:10" x14ac:dyDescent="0.25">
      <c r="A48" s="10" t="s">
        <v>37</v>
      </c>
      <c r="B48" s="10" t="s">
        <v>288</v>
      </c>
      <c r="C48" s="10" t="s">
        <v>89</v>
      </c>
      <c r="D48" s="11">
        <v>12.006578947368421</v>
      </c>
      <c r="E48" s="11">
        <v>558</v>
      </c>
      <c r="F48" s="11">
        <v>377</v>
      </c>
      <c r="G48" s="11">
        <v>440</v>
      </c>
      <c r="H48" s="11">
        <v>46.474520547945204</v>
      </c>
      <c r="I48" s="11">
        <v>31.399452054794519</v>
      </c>
      <c r="J48" s="17">
        <v>0.67562724014336917</v>
      </c>
    </row>
    <row r="49" spans="1:10" x14ac:dyDescent="0.25">
      <c r="A49" s="10" t="s">
        <v>37</v>
      </c>
      <c r="B49" s="10" t="s">
        <v>289</v>
      </c>
      <c r="C49" s="10" t="s">
        <v>90</v>
      </c>
      <c r="D49" s="11">
        <v>12.006578947368421</v>
      </c>
      <c r="E49" s="11">
        <v>332</v>
      </c>
      <c r="F49" s="11">
        <v>571</v>
      </c>
      <c r="G49" s="11">
        <v>208</v>
      </c>
      <c r="H49" s="11">
        <v>27.651506849315069</v>
      </c>
      <c r="I49" s="11">
        <v>47.557260273972602</v>
      </c>
      <c r="J49" s="17">
        <v>1.7198795180722892</v>
      </c>
    </row>
    <row r="50" spans="1:10" x14ac:dyDescent="0.25">
      <c r="A50" s="10" t="s">
        <v>37</v>
      </c>
      <c r="B50" s="10" t="s">
        <v>290</v>
      </c>
      <c r="C50" s="10" t="s">
        <v>91</v>
      </c>
      <c r="D50" s="11">
        <v>12.006578947368421</v>
      </c>
      <c r="E50" s="11">
        <v>353</v>
      </c>
      <c r="F50" s="11">
        <v>410</v>
      </c>
      <c r="G50" s="11">
        <v>96</v>
      </c>
      <c r="H50" s="11">
        <v>29.400547945205478</v>
      </c>
      <c r="I50" s="11">
        <v>34.147945205479452</v>
      </c>
      <c r="J50" s="17">
        <v>1.161473087818697</v>
      </c>
    </row>
    <row r="51" spans="1:10" x14ac:dyDescent="0.25">
      <c r="A51" s="10" t="s">
        <v>37</v>
      </c>
      <c r="B51" s="10" t="s">
        <v>291</v>
      </c>
      <c r="C51" s="10" t="s">
        <v>92</v>
      </c>
      <c r="D51" s="11">
        <v>12.006578947368421</v>
      </c>
      <c r="E51" s="11">
        <v>543</v>
      </c>
      <c r="F51" s="11">
        <v>336</v>
      </c>
      <c r="G51" s="11">
        <v>312</v>
      </c>
      <c r="H51" s="11">
        <v>45.225205479452057</v>
      </c>
      <c r="I51" s="11">
        <v>27.984657534246576</v>
      </c>
      <c r="J51" s="17">
        <v>0.61878453038674031</v>
      </c>
    </row>
    <row r="52" spans="1:10" x14ac:dyDescent="0.25">
      <c r="A52" s="10" t="s">
        <v>37</v>
      </c>
      <c r="B52" s="10" t="s">
        <v>292</v>
      </c>
      <c r="C52" s="10" t="s">
        <v>186</v>
      </c>
      <c r="D52" s="11">
        <v>12.006578947368421</v>
      </c>
      <c r="E52" s="11">
        <v>488</v>
      </c>
      <c r="F52" s="11">
        <v>262</v>
      </c>
      <c r="G52" s="11">
        <v>537</v>
      </c>
      <c r="H52" s="11">
        <v>40.644383561643835</v>
      </c>
      <c r="I52" s="11">
        <v>21.821369863013697</v>
      </c>
      <c r="J52" s="17">
        <v>0.53688524590163933</v>
      </c>
    </row>
    <row r="53" spans="1:10" x14ac:dyDescent="0.25">
      <c r="A53" s="10" t="s">
        <v>37</v>
      </c>
      <c r="B53" s="10" t="s">
        <v>293</v>
      </c>
      <c r="C53" s="10" t="s">
        <v>93</v>
      </c>
      <c r="D53" s="11">
        <v>12.006578947368421</v>
      </c>
      <c r="E53" s="11">
        <v>405</v>
      </c>
      <c r="F53" s="11">
        <v>588</v>
      </c>
      <c r="G53" s="11">
        <v>181</v>
      </c>
      <c r="H53" s="11">
        <v>33.731506849315068</v>
      </c>
      <c r="I53" s="11">
        <v>48.973150684931504</v>
      </c>
      <c r="J53" s="17">
        <v>1.4518518518518519</v>
      </c>
    </row>
    <row r="54" spans="1:10" x14ac:dyDescent="0.25">
      <c r="A54" s="12" t="s">
        <v>38</v>
      </c>
      <c r="B54" s="12"/>
      <c r="C54" s="12"/>
      <c r="D54" s="13">
        <v>10.244360902255639</v>
      </c>
      <c r="E54" s="13">
        <v>4259</v>
      </c>
      <c r="F54" s="13">
        <v>4426</v>
      </c>
      <c r="G54" s="13">
        <v>2924</v>
      </c>
      <c r="H54" s="13">
        <v>367.00797612010098</v>
      </c>
      <c r="I54" s="13">
        <v>427.28551590318307</v>
      </c>
      <c r="J54" s="18">
        <v>1.0392110824137122</v>
      </c>
    </row>
    <row r="55" spans="1:10" x14ac:dyDescent="0.25">
      <c r="A55" s="10" t="s">
        <v>39</v>
      </c>
      <c r="B55" s="10" t="s">
        <v>294</v>
      </c>
      <c r="C55" s="10" t="s">
        <v>295</v>
      </c>
      <c r="D55" s="11">
        <v>4.9671052631578947</v>
      </c>
      <c r="E55" s="11">
        <v>5</v>
      </c>
      <c r="F55" s="11">
        <v>33</v>
      </c>
      <c r="G55" s="11">
        <v>62</v>
      </c>
      <c r="H55" s="11">
        <v>1.0066225165562914</v>
      </c>
      <c r="I55" s="11">
        <v>6.6437086092715232</v>
      </c>
      <c r="J55" s="17">
        <v>6.6</v>
      </c>
    </row>
    <row r="56" spans="1:10" x14ac:dyDescent="0.25">
      <c r="A56" s="10" t="s">
        <v>39</v>
      </c>
      <c r="B56" s="10" t="s">
        <v>296</v>
      </c>
      <c r="C56" s="10" t="s">
        <v>297</v>
      </c>
      <c r="D56" s="11">
        <v>4.9342105263157894</v>
      </c>
      <c r="E56" s="11">
        <v>1</v>
      </c>
      <c r="F56" s="11">
        <v>20</v>
      </c>
      <c r="G56" s="11">
        <v>67</v>
      </c>
      <c r="H56" s="11">
        <v>0.20266666666666666</v>
      </c>
      <c r="I56" s="11">
        <v>4.0533333333333337</v>
      </c>
      <c r="J56" s="17">
        <v>20</v>
      </c>
    </row>
    <row r="57" spans="1:10" x14ac:dyDescent="0.25">
      <c r="A57" s="10" t="s">
        <v>39</v>
      </c>
      <c r="B57" s="10" t="s">
        <v>298</v>
      </c>
      <c r="C57" s="10" t="s">
        <v>299</v>
      </c>
      <c r="D57" s="11">
        <v>5.9539473684210531</v>
      </c>
      <c r="E57" s="11">
        <v>3</v>
      </c>
      <c r="F57" s="11">
        <v>48</v>
      </c>
      <c r="G57" s="11">
        <v>72</v>
      </c>
      <c r="H57" s="11">
        <v>0.50386740331491708</v>
      </c>
      <c r="I57" s="11">
        <v>8.0618784530386733</v>
      </c>
      <c r="J57" s="17">
        <v>16</v>
      </c>
    </row>
    <row r="58" spans="1:10" x14ac:dyDescent="0.25">
      <c r="A58" s="12" t="s">
        <v>41</v>
      </c>
      <c r="B58" s="12"/>
      <c r="C58" s="12"/>
      <c r="D58" s="13">
        <v>5.4523026315789478</v>
      </c>
      <c r="E58" s="13">
        <v>9</v>
      </c>
      <c r="F58" s="13">
        <v>101</v>
      </c>
      <c r="G58" s="13">
        <v>201</v>
      </c>
      <c r="H58" s="13">
        <v>1.7131565865378753</v>
      </c>
      <c r="I58" s="13">
        <v>18.758920395643532</v>
      </c>
      <c r="J58" s="18">
        <v>11.222222222222221</v>
      </c>
    </row>
    <row r="59" spans="1:10" x14ac:dyDescent="0.25">
      <c r="A59" s="10" t="s">
        <v>94</v>
      </c>
      <c r="B59" s="10" t="s">
        <v>300</v>
      </c>
      <c r="C59" s="10" t="s">
        <v>95</v>
      </c>
      <c r="D59" s="11">
        <v>10.592105263157896</v>
      </c>
      <c r="E59" s="11">
        <v>372</v>
      </c>
      <c r="F59" s="11">
        <v>149</v>
      </c>
      <c r="G59" s="11">
        <v>184</v>
      </c>
      <c r="H59" s="11">
        <v>35.120496894409932</v>
      </c>
      <c r="I59" s="11">
        <v>14.067080745341613</v>
      </c>
      <c r="J59" s="17">
        <v>0.40053763440860213</v>
      </c>
    </row>
    <row r="60" spans="1:10" x14ac:dyDescent="0.25">
      <c r="A60" s="10" t="s">
        <v>94</v>
      </c>
      <c r="B60" s="10" t="s">
        <v>301</v>
      </c>
      <c r="C60" s="10" t="s">
        <v>302</v>
      </c>
      <c r="D60" s="11">
        <v>4.9671052631578947</v>
      </c>
      <c r="E60" s="11">
        <v>56</v>
      </c>
      <c r="F60" s="11">
        <v>122</v>
      </c>
      <c r="G60" s="11">
        <v>0</v>
      </c>
      <c r="H60" s="11">
        <v>11.274172185430464</v>
      </c>
      <c r="I60" s="11">
        <v>24.56158940397351</v>
      </c>
      <c r="J60" s="17">
        <v>2.1785714285714284</v>
      </c>
    </row>
    <row r="61" spans="1:10" x14ac:dyDescent="0.25">
      <c r="A61" s="10" t="s">
        <v>94</v>
      </c>
      <c r="B61" s="10" t="s">
        <v>303</v>
      </c>
      <c r="C61" s="10" t="s">
        <v>304</v>
      </c>
      <c r="D61" s="11">
        <v>1.9736842105263159</v>
      </c>
      <c r="E61" s="11">
        <v>100</v>
      </c>
      <c r="F61" s="11">
        <v>25</v>
      </c>
      <c r="G61" s="11">
        <v>0</v>
      </c>
      <c r="H61" s="11">
        <v>50.666666666666664</v>
      </c>
      <c r="I61" s="11">
        <v>12.666666666666666</v>
      </c>
      <c r="J61" s="17">
        <v>0.25</v>
      </c>
    </row>
    <row r="62" spans="1:10" x14ac:dyDescent="0.25">
      <c r="A62" s="12" t="s">
        <v>96</v>
      </c>
      <c r="B62" s="12"/>
      <c r="C62" s="12"/>
      <c r="D62" s="13">
        <v>7.1688596491228065</v>
      </c>
      <c r="E62" s="13">
        <v>528</v>
      </c>
      <c r="F62" s="13">
        <v>296</v>
      </c>
      <c r="G62" s="13">
        <v>184</v>
      </c>
      <c r="H62" s="13">
        <v>97.061335746507069</v>
      </c>
      <c r="I62" s="13">
        <v>51.295336815981791</v>
      </c>
      <c r="J62" s="18">
        <v>0.56060606060606055</v>
      </c>
    </row>
    <row r="63" spans="1:10" x14ac:dyDescent="0.25">
      <c r="A63" s="10" t="s">
        <v>97</v>
      </c>
      <c r="B63" s="10" t="s">
        <v>305</v>
      </c>
      <c r="C63" s="10" t="s">
        <v>306</v>
      </c>
      <c r="D63" s="11">
        <v>5.0657894736842106</v>
      </c>
      <c r="E63" s="11">
        <v>9</v>
      </c>
      <c r="F63" s="11">
        <v>74</v>
      </c>
      <c r="G63" s="11">
        <v>0</v>
      </c>
      <c r="H63" s="11">
        <v>1.7766233766233765</v>
      </c>
      <c r="I63" s="11">
        <v>14.607792207792208</v>
      </c>
      <c r="J63" s="17">
        <v>8.2222222222222214</v>
      </c>
    </row>
    <row r="64" spans="1:10" x14ac:dyDescent="0.25">
      <c r="A64" s="12" t="s">
        <v>98</v>
      </c>
      <c r="B64" s="12"/>
      <c r="C64" s="12"/>
      <c r="D64" s="13">
        <v>5.0657894736842106</v>
      </c>
      <c r="E64" s="13">
        <v>9</v>
      </c>
      <c r="F64" s="13">
        <v>74</v>
      </c>
      <c r="G64" s="13">
        <v>0</v>
      </c>
      <c r="H64" s="13">
        <v>1.7766233766233765</v>
      </c>
      <c r="I64" s="13">
        <v>14.607792207792208</v>
      </c>
      <c r="J64" s="18">
        <v>8.2222222222222214</v>
      </c>
    </row>
    <row r="65" spans="1:10" x14ac:dyDescent="0.25">
      <c r="A65" s="10" t="s">
        <v>42</v>
      </c>
      <c r="B65" s="10" t="s">
        <v>307</v>
      </c>
      <c r="C65" s="10" t="s">
        <v>308</v>
      </c>
      <c r="D65" s="11">
        <v>4.9671052631578947</v>
      </c>
      <c r="E65" s="11">
        <v>205</v>
      </c>
      <c r="F65" s="11">
        <v>33</v>
      </c>
      <c r="G65" s="11">
        <v>0</v>
      </c>
      <c r="H65" s="11">
        <v>41.271523178807946</v>
      </c>
      <c r="I65" s="11">
        <v>6.6437086092715232</v>
      </c>
      <c r="J65" s="17">
        <v>0.16097560975609757</v>
      </c>
    </row>
    <row r="66" spans="1:10" x14ac:dyDescent="0.25">
      <c r="A66" s="10" t="s">
        <v>42</v>
      </c>
      <c r="B66" s="10" t="s">
        <v>309</v>
      </c>
      <c r="C66" s="10" t="s">
        <v>310</v>
      </c>
      <c r="D66" s="11">
        <v>4.9671052631578947</v>
      </c>
      <c r="E66" s="11">
        <v>323</v>
      </c>
      <c r="F66" s="11">
        <v>847</v>
      </c>
      <c r="G66" s="11">
        <v>0</v>
      </c>
      <c r="H66" s="11">
        <v>65.027814569536417</v>
      </c>
      <c r="I66" s="11">
        <v>170.52185430463575</v>
      </c>
      <c r="J66" s="17">
        <v>2.6222910216718267</v>
      </c>
    </row>
    <row r="67" spans="1:10" x14ac:dyDescent="0.25">
      <c r="A67" s="10" t="s">
        <v>42</v>
      </c>
      <c r="B67" s="10" t="s">
        <v>311</v>
      </c>
      <c r="C67" s="10" t="s">
        <v>99</v>
      </c>
      <c r="D67" s="11">
        <v>12.006578947368421</v>
      </c>
      <c r="E67" s="11">
        <v>884</v>
      </c>
      <c r="F67" s="11">
        <v>1907</v>
      </c>
      <c r="G67" s="11">
        <v>184</v>
      </c>
      <c r="H67" s="11">
        <v>73.626301369863015</v>
      </c>
      <c r="I67" s="11">
        <v>158.82958904109589</v>
      </c>
      <c r="J67" s="17">
        <v>2.1572398190045248</v>
      </c>
    </row>
    <row r="68" spans="1:10" x14ac:dyDescent="0.25">
      <c r="A68" s="10" t="s">
        <v>42</v>
      </c>
      <c r="B68" s="10" t="s">
        <v>312</v>
      </c>
      <c r="C68" s="10" t="s">
        <v>102</v>
      </c>
      <c r="D68" s="11">
        <v>12.006578947368421</v>
      </c>
      <c r="E68" s="11">
        <v>1042</v>
      </c>
      <c r="F68" s="11">
        <v>2090</v>
      </c>
      <c r="G68" s="11">
        <v>184</v>
      </c>
      <c r="H68" s="11">
        <v>86.785753424657528</v>
      </c>
      <c r="I68" s="11">
        <v>174.07123287671232</v>
      </c>
      <c r="J68" s="17">
        <v>2.0057581573896353</v>
      </c>
    </row>
    <row r="69" spans="1:10" x14ac:dyDescent="0.25">
      <c r="A69" s="10" t="s">
        <v>42</v>
      </c>
      <c r="B69" s="10" t="s">
        <v>313</v>
      </c>
      <c r="C69" s="10" t="s">
        <v>101</v>
      </c>
      <c r="D69" s="11">
        <v>12.006578947368421</v>
      </c>
      <c r="E69" s="11">
        <v>918</v>
      </c>
      <c r="F69" s="11">
        <v>1872</v>
      </c>
      <c r="G69" s="11">
        <v>234</v>
      </c>
      <c r="H69" s="11">
        <v>76.458082191780818</v>
      </c>
      <c r="I69" s="11">
        <v>155.91452054794522</v>
      </c>
      <c r="J69" s="17">
        <v>2.0392156862745097</v>
      </c>
    </row>
    <row r="70" spans="1:10" x14ac:dyDescent="0.25">
      <c r="A70" s="10" t="s">
        <v>42</v>
      </c>
      <c r="B70" s="10" t="s">
        <v>314</v>
      </c>
      <c r="C70" s="10" t="s">
        <v>315</v>
      </c>
      <c r="D70" s="11">
        <v>4.9671052631578947</v>
      </c>
      <c r="E70" s="11">
        <v>234</v>
      </c>
      <c r="F70" s="11">
        <v>43</v>
      </c>
      <c r="G70" s="11">
        <v>0</v>
      </c>
      <c r="H70" s="11">
        <v>47.109933774834438</v>
      </c>
      <c r="I70" s="11">
        <v>8.6569536423841065</v>
      </c>
      <c r="J70" s="17">
        <v>0.18376068376068377</v>
      </c>
    </row>
    <row r="71" spans="1:10" x14ac:dyDescent="0.25">
      <c r="A71" s="10" t="s">
        <v>42</v>
      </c>
      <c r="B71" s="10" t="s">
        <v>316</v>
      </c>
      <c r="C71" s="10" t="s">
        <v>187</v>
      </c>
      <c r="D71" s="11">
        <v>12.006578947368421</v>
      </c>
      <c r="E71" s="11">
        <v>1004</v>
      </c>
      <c r="F71" s="11">
        <v>237</v>
      </c>
      <c r="G71" s="11">
        <v>587</v>
      </c>
      <c r="H71" s="11">
        <v>83.620821917808215</v>
      </c>
      <c r="I71" s="11">
        <v>19.739178082191781</v>
      </c>
      <c r="J71" s="17">
        <v>0.23605577689243029</v>
      </c>
    </row>
    <row r="72" spans="1:10" x14ac:dyDescent="0.25">
      <c r="A72" s="10" t="s">
        <v>42</v>
      </c>
      <c r="B72" s="10" t="s">
        <v>317</v>
      </c>
      <c r="C72" s="10" t="s">
        <v>188</v>
      </c>
      <c r="D72" s="11">
        <v>6.6447368421052637</v>
      </c>
      <c r="E72" s="11">
        <v>1080</v>
      </c>
      <c r="F72" s="11">
        <v>127</v>
      </c>
      <c r="G72" s="11">
        <v>471</v>
      </c>
      <c r="H72" s="11">
        <v>162.53465346534651</v>
      </c>
      <c r="I72" s="11">
        <v>19.112871287128712</v>
      </c>
      <c r="J72" s="17">
        <v>0.1175925925925926</v>
      </c>
    </row>
    <row r="73" spans="1:10" x14ac:dyDescent="0.25">
      <c r="A73" s="10" t="s">
        <v>42</v>
      </c>
      <c r="B73" s="10" t="s">
        <v>318</v>
      </c>
      <c r="C73" s="10" t="s">
        <v>189</v>
      </c>
      <c r="D73" s="11">
        <v>6.6447368421052637</v>
      </c>
      <c r="E73" s="11">
        <v>1031</v>
      </c>
      <c r="F73" s="11">
        <v>156</v>
      </c>
      <c r="G73" s="11">
        <v>308</v>
      </c>
      <c r="H73" s="11">
        <v>155.16039603960394</v>
      </c>
      <c r="I73" s="11">
        <v>23.477227722772277</v>
      </c>
      <c r="J73" s="17">
        <v>0.1513094083414161</v>
      </c>
    </row>
    <row r="74" spans="1:10" x14ac:dyDescent="0.25">
      <c r="A74" s="10" t="s">
        <v>42</v>
      </c>
      <c r="B74" s="10" t="s">
        <v>319</v>
      </c>
      <c r="C74" s="10" t="s">
        <v>103</v>
      </c>
      <c r="D74" s="11">
        <v>5.5263157894736841</v>
      </c>
      <c r="E74" s="11">
        <v>1783</v>
      </c>
      <c r="F74" s="11">
        <v>134</v>
      </c>
      <c r="G74" s="11">
        <v>778</v>
      </c>
      <c r="H74" s="11">
        <v>322.63809523809522</v>
      </c>
      <c r="I74" s="11">
        <v>24.247619047619047</v>
      </c>
      <c r="J74" s="17">
        <v>7.515423443634324E-2</v>
      </c>
    </row>
    <row r="75" spans="1:10" x14ac:dyDescent="0.25">
      <c r="A75" s="10" t="s">
        <v>42</v>
      </c>
      <c r="B75" s="10" t="s">
        <v>320</v>
      </c>
      <c r="C75" s="10" t="s">
        <v>321</v>
      </c>
      <c r="D75" s="11">
        <v>4.9671052631578947</v>
      </c>
      <c r="E75" s="11">
        <v>21</v>
      </c>
      <c r="F75" s="11">
        <v>84</v>
      </c>
      <c r="G75" s="11">
        <v>0</v>
      </c>
      <c r="H75" s="11">
        <v>4.2278145695364238</v>
      </c>
      <c r="I75" s="11">
        <v>16.911258278145695</v>
      </c>
      <c r="J75" s="17">
        <v>4</v>
      </c>
    </row>
    <row r="76" spans="1:10" x14ac:dyDescent="0.25">
      <c r="A76" s="10" t="s">
        <v>42</v>
      </c>
      <c r="B76" s="10" t="s">
        <v>322</v>
      </c>
      <c r="C76" s="10" t="s">
        <v>104</v>
      </c>
      <c r="D76" s="11">
        <v>10.460526315789474</v>
      </c>
      <c r="E76" s="11">
        <v>317</v>
      </c>
      <c r="F76" s="11">
        <v>211</v>
      </c>
      <c r="G76" s="11">
        <v>104</v>
      </c>
      <c r="H76" s="11">
        <v>30.304402515723268</v>
      </c>
      <c r="I76" s="11">
        <v>20.171069182389939</v>
      </c>
      <c r="J76" s="17">
        <v>0.66561514195583593</v>
      </c>
    </row>
    <row r="77" spans="1:10" x14ac:dyDescent="0.25">
      <c r="A77" s="12" t="s">
        <v>67</v>
      </c>
      <c r="B77" s="12"/>
      <c r="C77" s="12"/>
      <c r="D77" s="13">
        <v>8.4466374269005851</v>
      </c>
      <c r="E77" s="13">
        <v>8842</v>
      </c>
      <c r="F77" s="13">
        <v>7741</v>
      </c>
      <c r="G77" s="13">
        <v>2850</v>
      </c>
      <c r="H77" s="13">
        <v>1148.7655922555934</v>
      </c>
      <c r="I77" s="13">
        <v>798.29708262229224</v>
      </c>
      <c r="J77" s="18">
        <v>0.87548066048405337</v>
      </c>
    </row>
    <row r="78" spans="1:10" x14ac:dyDescent="0.25">
      <c r="A78" s="10" t="s">
        <v>105</v>
      </c>
      <c r="B78" s="10" t="s">
        <v>323</v>
      </c>
      <c r="C78" s="10" t="s">
        <v>106</v>
      </c>
      <c r="D78" s="11">
        <v>12.006578947368421</v>
      </c>
      <c r="E78" s="11">
        <v>218</v>
      </c>
      <c r="F78" s="11">
        <v>404</v>
      </c>
      <c r="G78" s="11">
        <v>493</v>
      </c>
      <c r="H78" s="11">
        <v>18.156712328767124</v>
      </c>
      <c r="I78" s="11">
        <v>33.648219178082194</v>
      </c>
      <c r="J78" s="17">
        <v>1.8532110091743119</v>
      </c>
    </row>
    <row r="79" spans="1:10" x14ac:dyDescent="0.25">
      <c r="A79" s="10" t="s">
        <v>105</v>
      </c>
      <c r="B79" s="10" t="s">
        <v>324</v>
      </c>
      <c r="C79" s="10" t="s">
        <v>107</v>
      </c>
      <c r="D79" s="11">
        <v>12.006578947368421</v>
      </c>
      <c r="E79" s="11">
        <v>224</v>
      </c>
      <c r="F79" s="11">
        <v>368</v>
      </c>
      <c r="G79" s="11">
        <v>566</v>
      </c>
      <c r="H79" s="11">
        <v>18.656438356164383</v>
      </c>
      <c r="I79" s="11">
        <v>30.649863013698631</v>
      </c>
      <c r="J79" s="17">
        <v>1.6428571428571428</v>
      </c>
    </row>
    <row r="80" spans="1:10" x14ac:dyDescent="0.25">
      <c r="A80" s="12" t="s">
        <v>108</v>
      </c>
      <c r="B80" s="12"/>
      <c r="C80" s="12"/>
      <c r="D80" s="13">
        <v>12.006578947368421</v>
      </c>
      <c r="E80" s="13">
        <v>442</v>
      </c>
      <c r="F80" s="13">
        <v>772</v>
      </c>
      <c r="G80" s="13">
        <v>1059</v>
      </c>
      <c r="H80" s="13">
        <v>36.813150684931507</v>
      </c>
      <c r="I80" s="13">
        <v>64.298082191780821</v>
      </c>
      <c r="J80" s="18">
        <v>1.746606334841629</v>
      </c>
    </row>
    <row r="81" spans="1:10" x14ac:dyDescent="0.25">
      <c r="A81" s="10" t="s">
        <v>109</v>
      </c>
      <c r="B81" s="10" t="s">
        <v>431</v>
      </c>
      <c r="C81" s="10" t="s">
        <v>190</v>
      </c>
      <c r="D81" s="11">
        <v>10</v>
      </c>
      <c r="E81" s="11">
        <v>244</v>
      </c>
      <c r="F81" s="11">
        <v>135</v>
      </c>
      <c r="G81" s="11">
        <v>101</v>
      </c>
      <c r="H81" s="11">
        <v>24.4</v>
      </c>
      <c r="I81" s="11">
        <v>13.500000000000002</v>
      </c>
      <c r="J81" s="17">
        <v>0.55327868852459017</v>
      </c>
    </row>
    <row r="82" spans="1:10" x14ac:dyDescent="0.25">
      <c r="A82" s="12" t="s">
        <v>110</v>
      </c>
      <c r="B82" s="12"/>
      <c r="C82" s="12"/>
      <c r="D82" s="13">
        <v>10</v>
      </c>
      <c r="E82" s="13">
        <v>244</v>
      </c>
      <c r="F82" s="13">
        <v>135</v>
      </c>
      <c r="G82" s="13">
        <v>101</v>
      </c>
      <c r="H82" s="13">
        <v>24.4</v>
      </c>
      <c r="I82" s="13">
        <v>13.500000000000002</v>
      </c>
      <c r="J82" s="18">
        <v>0.55327868852459017</v>
      </c>
    </row>
    <row r="83" spans="1:10" x14ac:dyDescent="0.25">
      <c r="A83" s="10" t="s">
        <v>68</v>
      </c>
      <c r="B83" s="10" t="s">
        <v>325</v>
      </c>
      <c r="C83" s="10" t="s">
        <v>111</v>
      </c>
      <c r="D83" s="11">
        <v>11.611842105263159</v>
      </c>
      <c r="E83" s="11">
        <v>167</v>
      </c>
      <c r="F83" s="11">
        <v>448</v>
      </c>
      <c r="G83" s="11">
        <v>204</v>
      </c>
      <c r="H83" s="11">
        <v>14.381869688385267</v>
      </c>
      <c r="I83" s="11">
        <v>38.581303116147303</v>
      </c>
      <c r="J83" s="17">
        <v>2.682634730538922</v>
      </c>
    </row>
    <row r="84" spans="1:10" x14ac:dyDescent="0.25">
      <c r="A84" s="12" t="s">
        <v>69</v>
      </c>
      <c r="B84" s="12"/>
      <c r="C84" s="12"/>
      <c r="D84" s="13">
        <v>11.611842105263159</v>
      </c>
      <c r="E84" s="13">
        <v>167</v>
      </c>
      <c r="F84" s="13">
        <v>448</v>
      </c>
      <c r="G84" s="13">
        <v>204</v>
      </c>
      <c r="H84" s="13">
        <v>14.381869688385267</v>
      </c>
      <c r="I84" s="13">
        <v>38.581303116147303</v>
      </c>
      <c r="J84" s="18">
        <v>2.682634730538922</v>
      </c>
    </row>
    <row r="85" spans="1:10" x14ac:dyDescent="0.25">
      <c r="A85" s="10" t="s">
        <v>112</v>
      </c>
      <c r="B85" s="10" t="s">
        <v>326</v>
      </c>
      <c r="C85" s="10" t="s">
        <v>113</v>
      </c>
      <c r="D85" s="11">
        <v>10.921052631578949</v>
      </c>
      <c r="E85" s="11">
        <v>362</v>
      </c>
      <c r="F85" s="11">
        <v>259</v>
      </c>
      <c r="G85" s="11">
        <v>102</v>
      </c>
      <c r="H85" s="11">
        <v>33.146987951807226</v>
      </c>
      <c r="I85" s="11">
        <v>23.715662650602408</v>
      </c>
      <c r="J85" s="17">
        <v>0.71546961325966851</v>
      </c>
    </row>
    <row r="86" spans="1:10" x14ac:dyDescent="0.25">
      <c r="A86" s="10" t="s">
        <v>112</v>
      </c>
      <c r="B86" s="10" t="s">
        <v>327</v>
      </c>
      <c r="C86" s="10" t="s">
        <v>328</v>
      </c>
      <c r="D86" s="11">
        <v>4.9671052631578947</v>
      </c>
      <c r="E86" s="11">
        <v>90</v>
      </c>
      <c r="F86" s="11">
        <v>283</v>
      </c>
      <c r="G86" s="11">
        <v>0</v>
      </c>
      <c r="H86" s="11">
        <v>18.119205298013245</v>
      </c>
      <c r="I86" s="11">
        <v>56.974834437086095</v>
      </c>
      <c r="J86" s="17">
        <v>3.1444444444444444</v>
      </c>
    </row>
    <row r="87" spans="1:10" x14ac:dyDescent="0.25">
      <c r="A87" s="12" t="s">
        <v>114</v>
      </c>
      <c r="B87" s="12"/>
      <c r="C87" s="12"/>
      <c r="D87" s="13">
        <v>6.9517543859649118</v>
      </c>
      <c r="E87" s="13">
        <v>452</v>
      </c>
      <c r="F87" s="13">
        <v>542</v>
      </c>
      <c r="G87" s="13">
        <v>102</v>
      </c>
      <c r="H87" s="13">
        <v>51.266193249820468</v>
      </c>
      <c r="I87" s="13">
        <v>80.690497087688499</v>
      </c>
      <c r="J87" s="18">
        <v>1.1991150442477876</v>
      </c>
    </row>
    <row r="88" spans="1:10" x14ac:dyDescent="0.25">
      <c r="A88" s="14" t="s">
        <v>74</v>
      </c>
      <c r="B88" s="14"/>
      <c r="C88" s="14"/>
      <c r="D88" s="15">
        <v>8.1884944920440699</v>
      </c>
      <c r="E88" s="15">
        <v>17453</v>
      </c>
      <c r="F88" s="15">
        <v>16937</v>
      </c>
      <c r="G88" s="15">
        <v>9874</v>
      </c>
      <c r="H88" s="15">
        <v>2033.5701639403287</v>
      </c>
      <c r="I88" s="15">
        <v>1825.4531754934003</v>
      </c>
      <c r="J88" s="19">
        <v>0.97043488225519969</v>
      </c>
    </row>
    <row r="91" spans="1:10" x14ac:dyDescent="0.25">
      <c r="A91" s="8" t="s">
        <v>428</v>
      </c>
    </row>
    <row r="92" spans="1:10" x14ac:dyDescent="0.25">
      <c r="A92" s="8" t="s">
        <v>425</v>
      </c>
    </row>
    <row r="93" spans="1:10" x14ac:dyDescent="0.25">
      <c r="A93" s="8" t="s">
        <v>426</v>
      </c>
    </row>
    <row r="94" spans="1:10" x14ac:dyDescent="0.25">
      <c r="A94" s="8" t="s">
        <v>75</v>
      </c>
    </row>
  </sheetData>
  <mergeCells count="11">
    <mergeCell ref="I17:I18"/>
    <mergeCell ref="J17:J18"/>
    <mergeCell ref="A17:A18"/>
    <mergeCell ref="B17:B18"/>
    <mergeCell ref="C17:C18"/>
    <mergeCell ref="D17:D18"/>
    <mergeCell ref="E17:E18"/>
    <mergeCell ref="F17:F18"/>
    <mergeCell ref="G17:G18"/>
    <mergeCell ref="H17:H18"/>
    <mergeCell ref="A16:J16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showGridLines="0" workbookViewId="0">
      <selection activeCell="A16" sqref="A16:J16"/>
    </sheetView>
  </sheetViews>
  <sheetFormatPr baseColWidth="10" defaultRowHeight="15" x14ac:dyDescent="0.25"/>
  <cols>
    <col min="1" max="1" width="34.42578125" customWidth="1"/>
    <col min="2" max="2" width="58.5703125" style="39" customWidth="1"/>
    <col min="3" max="3" width="34.28515625" style="39" customWidth="1"/>
  </cols>
  <sheetData>
    <row r="1" spans="1:12" s="1" customFormat="1" ht="12.75" x14ac:dyDescent="0.2">
      <c r="B1" s="31"/>
      <c r="C1" s="31"/>
      <c r="J1" s="9"/>
      <c r="K1" s="9"/>
      <c r="L1" s="9"/>
    </row>
    <row r="2" spans="1:12" s="1" customFormat="1" ht="12.75" x14ac:dyDescent="0.2">
      <c r="B2" s="32" t="s">
        <v>0</v>
      </c>
      <c r="J2" s="9"/>
      <c r="K2" s="9"/>
      <c r="L2" s="9"/>
    </row>
    <row r="3" spans="1:12" s="1" customFormat="1" ht="12.75" x14ac:dyDescent="0.2">
      <c r="B3" s="32" t="s">
        <v>1</v>
      </c>
      <c r="J3" s="9"/>
      <c r="K3" s="9"/>
      <c r="L3" s="9"/>
    </row>
    <row r="4" spans="1:12" s="1" customFormat="1" ht="12.75" x14ac:dyDescent="0.2">
      <c r="B4" s="33" t="s">
        <v>2</v>
      </c>
      <c r="J4" s="9"/>
      <c r="K4" s="9"/>
      <c r="L4" s="9"/>
    </row>
    <row r="5" spans="1:12" s="1" customFormat="1" ht="12.75" x14ac:dyDescent="0.2">
      <c r="B5" s="31"/>
      <c r="C5" s="34"/>
      <c r="J5" s="9"/>
      <c r="K5" s="9"/>
      <c r="L5" s="9"/>
    </row>
    <row r="6" spans="1:12" s="1" customFormat="1" ht="12.75" x14ac:dyDescent="0.2">
      <c r="B6" s="31"/>
      <c r="C6" s="31"/>
      <c r="J6" s="9"/>
      <c r="K6" s="9"/>
      <c r="L6" s="9"/>
    </row>
    <row r="7" spans="1:12" s="1" customFormat="1" ht="12.75" x14ac:dyDescent="0.2">
      <c r="B7" s="31"/>
      <c r="C7" s="31"/>
      <c r="J7" s="9"/>
      <c r="K7" s="9"/>
      <c r="L7" s="9"/>
    </row>
    <row r="8" spans="1:12" s="1" customFormat="1" ht="12.75" x14ac:dyDescent="0.2">
      <c r="B8" s="31"/>
      <c r="C8" s="31"/>
      <c r="J8" s="9"/>
      <c r="K8" s="9"/>
      <c r="L8" s="9"/>
    </row>
    <row r="9" spans="1:12" s="1" customFormat="1" ht="12.75" x14ac:dyDescent="0.2">
      <c r="A9" s="5" t="s">
        <v>424</v>
      </c>
      <c r="B9" s="31"/>
      <c r="C9" s="35"/>
      <c r="J9" s="9"/>
      <c r="K9" s="9"/>
      <c r="L9" s="9"/>
    </row>
    <row r="10" spans="1:12" s="1" customFormat="1" ht="12.75" x14ac:dyDescent="0.2">
      <c r="A10" s="6" t="s">
        <v>3</v>
      </c>
      <c r="B10" s="31"/>
      <c r="C10" s="35"/>
      <c r="J10" s="9"/>
      <c r="K10" s="9"/>
      <c r="L10" s="9"/>
    </row>
    <row r="11" spans="1:12" s="1" customFormat="1" ht="12.75" x14ac:dyDescent="0.2">
      <c r="A11" s="6" t="s">
        <v>4</v>
      </c>
      <c r="B11" s="31"/>
      <c r="C11" s="35"/>
      <c r="J11" s="9"/>
      <c r="K11" s="9"/>
      <c r="L11" s="9"/>
    </row>
    <row r="12" spans="1:12" s="1" customFormat="1" ht="12.75" x14ac:dyDescent="0.2">
      <c r="A12" s="6" t="s">
        <v>115</v>
      </c>
      <c r="B12" s="31"/>
      <c r="C12" s="35"/>
      <c r="J12" s="9"/>
      <c r="K12" s="9"/>
      <c r="L12" s="9"/>
    </row>
    <row r="13" spans="1:12" s="1" customFormat="1" ht="12.75" x14ac:dyDescent="0.2">
      <c r="A13" s="6" t="s">
        <v>6</v>
      </c>
      <c r="B13" s="31"/>
      <c r="C13" s="35"/>
      <c r="J13" s="9"/>
      <c r="K13" s="9"/>
      <c r="L13" s="9"/>
    </row>
    <row r="14" spans="1:12" s="1" customFormat="1" ht="12.75" x14ac:dyDescent="0.2">
      <c r="A14" s="6" t="s">
        <v>182</v>
      </c>
      <c r="B14" s="31"/>
      <c r="C14" s="31"/>
      <c r="J14" s="9"/>
      <c r="K14" s="9"/>
      <c r="L14" s="9"/>
    </row>
    <row r="15" spans="1:12" s="1" customFormat="1" ht="12.75" x14ac:dyDescent="0.2">
      <c r="A15" s="6"/>
      <c r="B15" s="31"/>
      <c r="C15" s="31"/>
      <c r="J15" s="9"/>
      <c r="K15" s="9"/>
      <c r="L15" s="9"/>
    </row>
    <row r="16" spans="1:12" s="1" customFormat="1" ht="43.5" customHeight="1" thickBot="1" x14ac:dyDescent="0.25">
      <c r="A16" s="40" t="s">
        <v>7</v>
      </c>
      <c r="B16" s="40"/>
      <c r="C16" s="40"/>
      <c r="D16" s="40"/>
      <c r="E16" s="40"/>
      <c r="F16" s="40"/>
      <c r="G16" s="40"/>
      <c r="H16" s="40"/>
      <c r="I16" s="40"/>
      <c r="J16" s="40"/>
      <c r="K16" s="21"/>
      <c r="L16" s="9"/>
    </row>
    <row r="17" spans="1:10" ht="24.75" customHeight="1" x14ac:dyDescent="0.25">
      <c r="A17" s="29" t="s">
        <v>8</v>
      </c>
      <c r="B17" s="29" t="s">
        <v>9</v>
      </c>
      <c r="C17" s="29" t="s">
        <v>10</v>
      </c>
      <c r="D17" s="29" t="s">
        <v>11</v>
      </c>
      <c r="E17" s="29" t="s">
        <v>12</v>
      </c>
      <c r="F17" s="29" t="s">
        <v>13</v>
      </c>
      <c r="G17" s="29" t="s">
        <v>14</v>
      </c>
      <c r="H17" s="27" t="s">
        <v>15</v>
      </c>
      <c r="I17" s="27" t="s">
        <v>16</v>
      </c>
      <c r="J17" s="29" t="s">
        <v>17</v>
      </c>
    </row>
    <row r="18" spans="1:10" ht="15.75" thickBot="1" x14ac:dyDescent="0.3">
      <c r="A18" s="30"/>
      <c r="B18" s="30"/>
      <c r="C18" s="30"/>
      <c r="D18" s="30"/>
      <c r="E18" s="30"/>
      <c r="F18" s="30"/>
      <c r="G18" s="30"/>
      <c r="H18" s="28"/>
      <c r="I18" s="28"/>
      <c r="J18" s="30"/>
    </row>
    <row r="19" spans="1:10" ht="30" x14ac:dyDescent="0.25">
      <c r="A19" s="10" t="s">
        <v>116</v>
      </c>
      <c r="B19" s="36" t="s">
        <v>329</v>
      </c>
      <c r="C19" s="36" t="s">
        <v>117</v>
      </c>
      <c r="D19" s="11">
        <v>8.9802631578947381</v>
      </c>
      <c r="E19" s="11">
        <v>293</v>
      </c>
      <c r="F19" s="11">
        <v>257</v>
      </c>
      <c r="G19" s="11">
        <v>99</v>
      </c>
      <c r="H19" s="11">
        <v>32.627106227106218</v>
      </c>
      <c r="I19" s="11">
        <v>28.618315018315016</v>
      </c>
      <c r="J19" s="17">
        <v>0.87713310580204773</v>
      </c>
    </row>
    <row r="20" spans="1:10" x14ac:dyDescent="0.25">
      <c r="A20" s="12" t="s">
        <v>118</v>
      </c>
      <c r="B20" s="37"/>
      <c r="C20" s="37"/>
      <c r="D20" s="13">
        <v>8.9802631578947381</v>
      </c>
      <c r="E20" s="13">
        <v>293</v>
      </c>
      <c r="F20" s="13">
        <v>257</v>
      </c>
      <c r="G20" s="13">
        <v>99</v>
      </c>
      <c r="H20" s="13">
        <v>32.627106227106218</v>
      </c>
      <c r="I20" s="13">
        <v>28.618315018315016</v>
      </c>
      <c r="J20" s="18">
        <v>0.87713310580204773</v>
      </c>
    </row>
    <row r="21" spans="1:10" ht="30" x14ac:dyDescent="0.25">
      <c r="A21" s="10" t="s">
        <v>119</v>
      </c>
      <c r="B21" s="36" t="s">
        <v>330</v>
      </c>
      <c r="C21" s="36" t="s">
        <v>191</v>
      </c>
      <c r="D21" s="11">
        <v>10.460526315789474</v>
      </c>
      <c r="E21" s="11">
        <v>508</v>
      </c>
      <c r="F21" s="11">
        <v>272</v>
      </c>
      <c r="G21" s="11">
        <v>0</v>
      </c>
      <c r="H21" s="11">
        <v>48.563522012578616</v>
      </c>
      <c r="I21" s="11">
        <v>26.002515723270438</v>
      </c>
      <c r="J21" s="17">
        <v>0.53543307086614178</v>
      </c>
    </row>
    <row r="22" spans="1:10" x14ac:dyDescent="0.25">
      <c r="A22" s="12" t="s">
        <v>120</v>
      </c>
      <c r="B22" s="37"/>
      <c r="C22" s="37"/>
      <c r="D22" s="13">
        <v>10.460526315789474</v>
      </c>
      <c r="E22" s="13">
        <v>508</v>
      </c>
      <c r="F22" s="13">
        <v>272</v>
      </c>
      <c r="G22" s="13">
        <v>0</v>
      </c>
      <c r="H22" s="13">
        <v>48.563522012578616</v>
      </c>
      <c r="I22" s="13">
        <v>26.002515723270438</v>
      </c>
      <c r="J22" s="18">
        <v>0.53543307086614178</v>
      </c>
    </row>
    <row r="23" spans="1:10" ht="30" x14ac:dyDescent="0.25">
      <c r="A23" s="10" t="s">
        <v>18</v>
      </c>
      <c r="B23" s="36" t="s">
        <v>331</v>
      </c>
      <c r="C23" s="36" t="s">
        <v>121</v>
      </c>
      <c r="D23" s="11">
        <v>12.006578947368421</v>
      </c>
      <c r="E23" s="11">
        <v>1423</v>
      </c>
      <c r="F23" s="11">
        <v>671</v>
      </c>
      <c r="G23" s="11">
        <v>364</v>
      </c>
      <c r="H23" s="11">
        <v>118.51835616438356</v>
      </c>
      <c r="I23" s="11">
        <v>55.886027397260271</v>
      </c>
      <c r="J23" s="17">
        <v>0.47153900210822208</v>
      </c>
    </row>
    <row r="24" spans="1:10" ht="30" x14ac:dyDescent="0.25">
      <c r="A24" s="10" t="s">
        <v>18</v>
      </c>
      <c r="B24" s="36" t="s">
        <v>332</v>
      </c>
      <c r="C24" s="36" t="s">
        <v>122</v>
      </c>
      <c r="D24" s="11">
        <v>12.006578947368421</v>
      </c>
      <c r="E24" s="11">
        <v>1243</v>
      </c>
      <c r="F24" s="11">
        <v>745</v>
      </c>
      <c r="G24" s="11">
        <v>1417</v>
      </c>
      <c r="H24" s="11">
        <v>103.52657534246575</v>
      </c>
      <c r="I24" s="11">
        <v>62.049315068493144</v>
      </c>
      <c r="J24" s="17">
        <v>0.59935639581657285</v>
      </c>
    </row>
    <row r="25" spans="1:10" ht="30" x14ac:dyDescent="0.25">
      <c r="A25" s="10" t="s">
        <v>18</v>
      </c>
      <c r="B25" s="36" t="s">
        <v>333</v>
      </c>
      <c r="C25" s="36" t="s">
        <v>334</v>
      </c>
      <c r="D25" s="11">
        <v>3.9473684210526319</v>
      </c>
      <c r="E25" s="11">
        <v>220</v>
      </c>
      <c r="F25" s="11">
        <v>84</v>
      </c>
      <c r="G25" s="11">
        <v>114</v>
      </c>
      <c r="H25" s="11">
        <v>55.733333333333334</v>
      </c>
      <c r="I25" s="11">
        <v>21.279999999999998</v>
      </c>
      <c r="J25" s="17">
        <v>0.38181818181818183</v>
      </c>
    </row>
    <row r="26" spans="1:10" ht="30" x14ac:dyDescent="0.25">
      <c r="A26" s="10" t="s">
        <v>18</v>
      </c>
      <c r="B26" s="36" t="s">
        <v>335</v>
      </c>
      <c r="C26" s="36" t="s">
        <v>336</v>
      </c>
      <c r="D26" s="11">
        <v>3.3881578947368425</v>
      </c>
      <c r="E26" s="11">
        <v>215</v>
      </c>
      <c r="F26" s="11">
        <v>92</v>
      </c>
      <c r="G26" s="11">
        <v>73</v>
      </c>
      <c r="H26" s="11">
        <v>63.45631067961164</v>
      </c>
      <c r="I26" s="11">
        <v>27.153398058252424</v>
      </c>
      <c r="J26" s="17">
        <v>0.42790697674418604</v>
      </c>
    </row>
    <row r="27" spans="1:10" ht="30" x14ac:dyDescent="0.25">
      <c r="A27" s="10" t="s">
        <v>18</v>
      </c>
      <c r="B27" s="36" t="s">
        <v>337</v>
      </c>
      <c r="C27" s="36" t="s">
        <v>192</v>
      </c>
      <c r="D27" s="11">
        <v>5.0328947368421053</v>
      </c>
      <c r="E27" s="11">
        <v>978</v>
      </c>
      <c r="F27" s="11">
        <v>66</v>
      </c>
      <c r="G27" s="11">
        <v>1002</v>
      </c>
      <c r="H27" s="11">
        <v>194.32156862745097</v>
      </c>
      <c r="I27" s="11">
        <v>13.113725490196078</v>
      </c>
      <c r="J27" s="17">
        <v>6.7484662576687116E-2</v>
      </c>
    </row>
    <row r="28" spans="1:10" x14ac:dyDescent="0.25">
      <c r="A28" s="12" t="s">
        <v>23</v>
      </c>
      <c r="B28" s="37"/>
      <c r="C28" s="37"/>
      <c r="D28" s="13">
        <v>7.221889952153111</v>
      </c>
      <c r="E28" s="13">
        <v>4079</v>
      </c>
      <c r="F28" s="13">
        <v>1658</v>
      </c>
      <c r="G28" s="13">
        <v>2970</v>
      </c>
      <c r="H28" s="13">
        <v>535.55614414724528</v>
      </c>
      <c r="I28" s="13">
        <v>179.48246601420195</v>
      </c>
      <c r="J28" s="18">
        <v>0.40647217455258644</v>
      </c>
    </row>
    <row r="29" spans="1:10" ht="30" x14ac:dyDescent="0.25">
      <c r="A29" s="10" t="s">
        <v>24</v>
      </c>
      <c r="B29" s="36" t="s">
        <v>338</v>
      </c>
      <c r="C29" s="36" t="s">
        <v>123</v>
      </c>
      <c r="D29" s="11">
        <v>12.006578947368419</v>
      </c>
      <c r="E29" s="11">
        <v>784</v>
      </c>
      <c r="F29" s="11">
        <v>550</v>
      </c>
      <c r="G29" s="11">
        <v>368</v>
      </c>
      <c r="H29" s="11">
        <v>65.297534246575339</v>
      </c>
      <c r="I29" s="11">
        <v>45.80821917808219</v>
      </c>
      <c r="J29" s="17">
        <v>0.70153061224489799</v>
      </c>
    </row>
    <row r="30" spans="1:10" ht="30" x14ac:dyDescent="0.25">
      <c r="A30" s="10" t="s">
        <v>24</v>
      </c>
      <c r="B30" s="36" t="s">
        <v>339</v>
      </c>
      <c r="C30" s="36" t="s">
        <v>124</v>
      </c>
      <c r="D30" s="11">
        <v>11.611842105263159</v>
      </c>
      <c r="E30" s="11">
        <v>802</v>
      </c>
      <c r="F30" s="11">
        <v>589</v>
      </c>
      <c r="G30" s="11">
        <v>373</v>
      </c>
      <c r="H30" s="11">
        <v>69.067422096317273</v>
      </c>
      <c r="I30" s="11">
        <v>50.724079320113304</v>
      </c>
      <c r="J30" s="17">
        <v>0.73441396508728185</v>
      </c>
    </row>
    <row r="31" spans="1:10" ht="30" x14ac:dyDescent="0.25">
      <c r="A31" s="10" t="s">
        <v>24</v>
      </c>
      <c r="B31" s="36" t="s">
        <v>340</v>
      </c>
      <c r="C31" s="36" t="s">
        <v>125</v>
      </c>
      <c r="D31" s="11">
        <v>11.611842105263159</v>
      </c>
      <c r="E31" s="11">
        <v>730</v>
      </c>
      <c r="F31" s="11">
        <v>562</v>
      </c>
      <c r="G31" s="11">
        <v>366</v>
      </c>
      <c r="H31" s="11">
        <v>62.866855524079313</v>
      </c>
      <c r="I31" s="11">
        <v>48.398866855524076</v>
      </c>
      <c r="J31" s="17">
        <v>0.76986301369863008</v>
      </c>
    </row>
    <row r="32" spans="1:10" ht="30" x14ac:dyDescent="0.25">
      <c r="A32" s="10" t="s">
        <v>24</v>
      </c>
      <c r="B32" s="36" t="s">
        <v>341</v>
      </c>
      <c r="C32" s="36" t="s">
        <v>126</v>
      </c>
      <c r="D32" s="11">
        <v>12.006578947368421</v>
      </c>
      <c r="E32" s="11">
        <v>772</v>
      </c>
      <c r="F32" s="11">
        <v>612</v>
      </c>
      <c r="G32" s="11">
        <v>263</v>
      </c>
      <c r="H32" s="11">
        <v>64.298082191780821</v>
      </c>
      <c r="I32" s="11">
        <v>50.972054794520552</v>
      </c>
      <c r="J32" s="17">
        <v>0.79274611398963735</v>
      </c>
    </row>
    <row r="33" spans="1:10" ht="30" x14ac:dyDescent="0.25">
      <c r="A33" s="10" t="s">
        <v>24</v>
      </c>
      <c r="B33" s="36" t="s">
        <v>342</v>
      </c>
      <c r="C33" s="36" t="s">
        <v>343</v>
      </c>
      <c r="D33" s="11">
        <v>12.006578947368421</v>
      </c>
      <c r="E33" s="11">
        <v>636</v>
      </c>
      <c r="F33" s="11">
        <v>609</v>
      </c>
      <c r="G33" s="11">
        <v>224</v>
      </c>
      <c r="H33" s="11">
        <v>52.970958904109594</v>
      </c>
      <c r="I33" s="11">
        <v>50.722191780821916</v>
      </c>
      <c r="J33" s="17">
        <v>0.95754716981132071</v>
      </c>
    </row>
    <row r="34" spans="1:10" x14ac:dyDescent="0.25">
      <c r="A34" s="12" t="s">
        <v>36</v>
      </c>
      <c r="B34" s="37"/>
      <c r="C34" s="37"/>
      <c r="D34" s="13">
        <v>11.867260061919502</v>
      </c>
      <c r="E34" s="13">
        <v>3724</v>
      </c>
      <c r="F34" s="13">
        <v>2922</v>
      </c>
      <c r="G34" s="13">
        <v>1594</v>
      </c>
      <c r="H34" s="13">
        <v>314.50085296286233</v>
      </c>
      <c r="I34" s="13">
        <v>246.62541192906204</v>
      </c>
      <c r="J34" s="18">
        <v>0.78464017185821699</v>
      </c>
    </row>
    <row r="35" spans="1:10" ht="30" x14ac:dyDescent="0.25">
      <c r="A35" s="10" t="s">
        <v>127</v>
      </c>
      <c r="B35" s="36" t="s">
        <v>344</v>
      </c>
      <c r="C35" s="36" t="s">
        <v>128</v>
      </c>
      <c r="D35" s="11">
        <v>12.006578947368421</v>
      </c>
      <c r="E35" s="11">
        <v>386</v>
      </c>
      <c r="F35" s="11">
        <v>444</v>
      </c>
      <c r="G35" s="11">
        <v>314</v>
      </c>
      <c r="H35" s="11">
        <v>32.149041095890411</v>
      </c>
      <c r="I35" s="11">
        <v>36.979726027397263</v>
      </c>
      <c r="J35" s="17">
        <v>1.150259067357513</v>
      </c>
    </row>
    <row r="36" spans="1:10" ht="30" x14ac:dyDescent="0.25">
      <c r="A36" s="10" t="s">
        <v>127</v>
      </c>
      <c r="B36" s="36" t="s">
        <v>345</v>
      </c>
      <c r="C36" s="36" t="s">
        <v>346</v>
      </c>
      <c r="D36" s="11">
        <v>12.006578947368421</v>
      </c>
      <c r="E36" s="11">
        <v>521</v>
      </c>
      <c r="F36" s="11">
        <v>406</v>
      </c>
      <c r="G36" s="11">
        <v>165</v>
      </c>
      <c r="H36" s="11">
        <v>43.392876712328771</v>
      </c>
      <c r="I36" s="11">
        <v>33.814794520547942</v>
      </c>
      <c r="J36" s="17">
        <v>0.77927063339731284</v>
      </c>
    </row>
    <row r="37" spans="1:10" ht="30" x14ac:dyDescent="0.25">
      <c r="A37" s="10" t="s">
        <v>127</v>
      </c>
      <c r="B37" s="36" t="s">
        <v>347</v>
      </c>
      <c r="C37" s="36" t="s">
        <v>348</v>
      </c>
      <c r="D37" s="11">
        <v>2.0065789473684212</v>
      </c>
      <c r="E37" s="11">
        <v>157</v>
      </c>
      <c r="F37" s="11">
        <v>9</v>
      </c>
      <c r="G37" s="11">
        <v>144</v>
      </c>
      <c r="H37" s="11">
        <v>78.242622950819666</v>
      </c>
      <c r="I37" s="11">
        <v>4.4852459016393436</v>
      </c>
      <c r="J37" s="17">
        <v>5.7324840764331211E-2</v>
      </c>
    </row>
    <row r="38" spans="1:10" x14ac:dyDescent="0.25">
      <c r="A38" s="12" t="s">
        <v>129</v>
      </c>
      <c r="B38" s="37"/>
      <c r="C38" s="37"/>
      <c r="D38" s="13">
        <v>10.339912280701755</v>
      </c>
      <c r="E38" s="13">
        <v>1064</v>
      </c>
      <c r="F38" s="13">
        <v>859</v>
      </c>
      <c r="G38" s="13">
        <v>623</v>
      </c>
      <c r="H38" s="13">
        <v>153.78454075903886</v>
      </c>
      <c r="I38" s="13">
        <v>75.279766449584557</v>
      </c>
      <c r="J38" s="18">
        <v>0.80733082706766912</v>
      </c>
    </row>
    <row r="39" spans="1:10" ht="30" x14ac:dyDescent="0.25">
      <c r="A39" s="10" t="s">
        <v>276</v>
      </c>
      <c r="B39" s="36" t="s">
        <v>349</v>
      </c>
      <c r="C39" s="36" t="s">
        <v>350</v>
      </c>
      <c r="D39" s="11">
        <v>4.9671052631578947</v>
      </c>
      <c r="E39" s="11">
        <v>221</v>
      </c>
      <c r="F39" s="11">
        <v>141</v>
      </c>
      <c r="G39" s="11">
        <v>94</v>
      </c>
      <c r="H39" s="11">
        <v>44.492715231788083</v>
      </c>
      <c r="I39" s="11">
        <v>28.386754966887416</v>
      </c>
      <c r="J39" s="17">
        <v>0.63800904977375561</v>
      </c>
    </row>
    <row r="40" spans="1:10" x14ac:dyDescent="0.25">
      <c r="A40" s="12" t="s">
        <v>278</v>
      </c>
      <c r="B40" s="37"/>
      <c r="C40" s="37"/>
      <c r="D40" s="13">
        <v>4.9671052631578947</v>
      </c>
      <c r="E40" s="13">
        <v>221</v>
      </c>
      <c r="F40" s="13">
        <v>141</v>
      </c>
      <c r="G40" s="13">
        <v>94</v>
      </c>
      <c r="H40" s="13">
        <v>44.492715231788083</v>
      </c>
      <c r="I40" s="13">
        <v>28.386754966887416</v>
      </c>
      <c r="J40" s="18">
        <v>0.63800904977375561</v>
      </c>
    </row>
    <row r="41" spans="1:10" x14ac:dyDescent="0.25">
      <c r="A41" s="10" t="s">
        <v>37</v>
      </c>
      <c r="B41" s="36" t="s">
        <v>351</v>
      </c>
      <c r="C41" s="36" t="s">
        <v>130</v>
      </c>
      <c r="D41" s="11">
        <v>12.006578947368421</v>
      </c>
      <c r="E41" s="11">
        <v>831</v>
      </c>
      <c r="F41" s="11">
        <v>702</v>
      </c>
      <c r="G41" s="11">
        <v>206</v>
      </c>
      <c r="H41" s="11">
        <v>69.212054794520554</v>
      </c>
      <c r="I41" s="11">
        <v>58.467945205479452</v>
      </c>
      <c r="J41" s="17">
        <v>0.84476534296028882</v>
      </c>
    </row>
    <row r="42" spans="1:10" x14ac:dyDescent="0.25">
      <c r="A42" s="10" t="s">
        <v>37</v>
      </c>
      <c r="B42" s="36" t="s">
        <v>352</v>
      </c>
      <c r="C42" s="36" t="s">
        <v>131</v>
      </c>
      <c r="D42" s="11">
        <v>12.006578947368421</v>
      </c>
      <c r="E42" s="11">
        <v>811</v>
      </c>
      <c r="F42" s="11">
        <v>760</v>
      </c>
      <c r="G42" s="11">
        <v>222</v>
      </c>
      <c r="H42" s="11">
        <v>67.546301369863016</v>
      </c>
      <c r="I42" s="11">
        <v>63.298630136986304</v>
      </c>
      <c r="J42" s="17">
        <v>0.93711467324290998</v>
      </c>
    </row>
    <row r="43" spans="1:10" x14ac:dyDescent="0.25">
      <c r="A43" s="10" t="s">
        <v>37</v>
      </c>
      <c r="B43" s="36" t="s">
        <v>353</v>
      </c>
      <c r="C43" s="36" t="s">
        <v>132</v>
      </c>
      <c r="D43" s="11">
        <v>12.006578947368421</v>
      </c>
      <c r="E43" s="11">
        <v>930</v>
      </c>
      <c r="F43" s="11">
        <v>831</v>
      </c>
      <c r="G43" s="11">
        <v>172</v>
      </c>
      <c r="H43" s="11">
        <v>77.457534246575349</v>
      </c>
      <c r="I43" s="11">
        <v>69.21205479452054</v>
      </c>
      <c r="J43" s="17">
        <v>0.8935483870967742</v>
      </c>
    </row>
    <row r="44" spans="1:10" x14ac:dyDescent="0.25">
      <c r="A44" s="10" t="s">
        <v>37</v>
      </c>
      <c r="B44" s="36" t="s">
        <v>354</v>
      </c>
      <c r="C44" s="36" t="s">
        <v>88</v>
      </c>
      <c r="D44" s="11">
        <v>12.006578947368421</v>
      </c>
      <c r="E44" s="11">
        <v>781</v>
      </c>
      <c r="F44" s="11">
        <v>677</v>
      </c>
      <c r="G44" s="11">
        <v>261</v>
      </c>
      <c r="H44" s="11">
        <v>65.047671232876709</v>
      </c>
      <c r="I44" s="11">
        <v>56.385753424657537</v>
      </c>
      <c r="J44" s="17">
        <v>0.86683738796414855</v>
      </c>
    </row>
    <row r="45" spans="1:10" x14ac:dyDescent="0.25">
      <c r="A45" s="10" t="s">
        <v>37</v>
      </c>
      <c r="B45" s="36" t="s">
        <v>355</v>
      </c>
      <c r="C45" s="36" t="s">
        <v>133</v>
      </c>
      <c r="D45" s="11">
        <v>12.006578947368421</v>
      </c>
      <c r="E45" s="11">
        <v>795</v>
      </c>
      <c r="F45" s="11">
        <v>748</v>
      </c>
      <c r="G45" s="11">
        <v>130</v>
      </c>
      <c r="H45" s="11">
        <v>66.213698630136989</v>
      </c>
      <c r="I45" s="11">
        <v>62.29917808219178</v>
      </c>
      <c r="J45" s="17">
        <v>0.9408805031446541</v>
      </c>
    </row>
    <row r="46" spans="1:10" x14ac:dyDescent="0.25">
      <c r="A46" s="10" t="s">
        <v>37</v>
      </c>
      <c r="B46" s="36" t="s">
        <v>356</v>
      </c>
      <c r="C46" s="36" t="s">
        <v>134</v>
      </c>
      <c r="D46" s="11">
        <v>12.006578947368421</v>
      </c>
      <c r="E46" s="11">
        <v>822</v>
      </c>
      <c r="F46" s="11">
        <v>943</v>
      </c>
      <c r="G46" s="11">
        <v>158</v>
      </c>
      <c r="H46" s="11">
        <v>68.462465753424652</v>
      </c>
      <c r="I46" s="11">
        <v>78.540273972602733</v>
      </c>
      <c r="J46" s="17">
        <v>1.1472019464720196</v>
      </c>
    </row>
    <row r="47" spans="1:10" x14ac:dyDescent="0.25">
      <c r="A47" s="10" t="s">
        <v>37</v>
      </c>
      <c r="B47" s="36" t="s">
        <v>357</v>
      </c>
      <c r="C47" s="36" t="s">
        <v>135</v>
      </c>
      <c r="D47" s="11">
        <v>12.006578947368421</v>
      </c>
      <c r="E47" s="11">
        <v>891</v>
      </c>
      <c r="F47" s="11">
        <v>781</v>
      </c>
      <c r="G47" s="11">
        <v>402</v>
      </c>
      <c r="H47" s="11">
        <v>74.20931506849314</v>
      </c>
      <c r="I47" s="11">
        <v>65.047671232876723</v>
      </c>
      <c r="J47" s="17">
        <v>0.87654320987654322</v>
      </c>
    </row>
    <row r="48" spans="1:10" x14ac:dyDescent="0.25">
      <c r="A48" s="10" t="s">
        <v>37</v>
      </c>
      <c r="B48" s="36" t="s">
        <v>358</v>
      </c>
      <c r="C48" s="36" t="s">
        <v>136</v>
      </c>
      <c r="D48" s="11">
        <v>12.006578947368421</v>
      </c>
      <c r="E48" s="11">
        <v>830</v>
      </c>
      <c r="F48" s="11">
        <v>706</v>
      </c>
      <c r="G48" s="11">
        <v>458</v>
      </c>
      <c r="H48" s="11">
        <v>69.128767123287673</v>
      </c>
      <c r="I48" s="11">
        <v>58.801095890410956</v>
      </c>
      <c r="J48" s="17">
        <v>0.85060240963855427</v>
      </c>
    </row>
    <row r="49" spans="1:10" x14ac:dyDescent="0.25">
      <c r="A49" s="10" t="s">
        <v>37</v>
      </c>
      <c r="B49" s="36" t="s">
        <v>359</v>
      </c>
      <c r="C49" s="36" t="s">
        <v>137</v>
      </c>
      <c r="D49" s="11">
        <v>12.006578947368421</v>
      </c>
      <c r="E49" s="11">
        <v>849</v>
      </c>
      <c r="F49" s="11">
        <v>697</v>
      </c>
      <c r="G49" s="11">
        <v>233</v>
      </c>
      <c r="H49" s="11">
        <v>70.71123287671233</v>
      </c>
      <c r="I49" s="11">
        <v>58.051506849315068</v>
      </c>
      <c r="J49" s="17">
        <v>0.82096584216725554</v>
      </c>
    </row>
    <row r="50" spans="1:10" x14ac:dyDescent="0.25">
      <c r="A50" s="10" t="s">
        <v>37</v>
      </c>
      <c r="B50" s="36" t="s">
        <v>360</v>
      </c>
      <c r="C50" s="36" t="s">
        <v>138</v>
      </c>
      <c r="D50" s="11">
        <v>12.006578947368419</v>
      </c>
      <c r="E50" s="11">
        <v>832</v>
      </c>
      <c r="F50" s="11">
        <v>903</v>
      </c>
      <c r="G50" s="11">
        <v>288</v>
      </c>
      <c r="H50" s="11">
        <v>69.295342465753421</v>
      </c>
      <c r="I50" s="11">
        <v>75.208767123287672</v>
      </c>
      <c r="J50" s="17">
        <v>1.0853365384615385</v>
      </c>
    </row>
    <row r="51" spans="1:10" x14ac:dyDescent="0.25">
      <c r="A51" s="10" t="s">
        <v>37</v>
      </c>
      <c r="B51" s="36" t="s">
        <v>361</v>
      </c>
      <c r="C51" s="36" t="s">
        <v>139</v>
      </c>
      <c r="D51" s="11">
        <v>12.006578947368421</v>
      </c>
      <c r="E51" s="11">
        <v>856</v>
      </c>
      <c r="F51" s="11">
        <v>722</v>
      </c>
      <c r="G51" s="11">
        <v>301</v>
      </c>
      <c r="H51" s="11">
        <v>71.29424657534247</v>
      </c>
      <c r="I51" s="11">
        <v>60.133698630136983</v>
      </c>
      <c r="J51" s="17">
        <v>0.84345794392523366</v>
      </c>
    </row>
    <row r="52" spans="1:10" x14ac:dyDescent="0.25">
      <c r="A52" s="10" t="s">
        <v>37</v>
      </c>
      <c r="B52" s="36" t="s">
        <v>362</v>
      </c>
      <c r="C52" s="36" t="s">
        <v>140</v>
      </c>
      <c r="D52" s="11">
        <v>12.006578947368421</v>
      </c>
      <c r="E52" s="11">
        <v>772</v>
      </c>
      <c r="F52" s="11">
        <v>841</v>
      </c>
      <c r="G52" s="11">
        <v>213</v>
      </c>
      <c r="H52" s="11">
        <v>64.298082191780821</v>
      </c>
      <c r="I52" s="11">
        <v>70.044931506849309</v>
      </c>
      <c r="J52" s="17">
        <v>1.089378238341969</v>
      </c>
    </row>
    <row r="53" spans="1:10" x14ac:dyDescent="0.25">
      <c r="A53" s="10" t="s">
        <v>37</v>
      </c>
      <c r="B53" s="36" t="s">
        <v>363</v>
      </c>
      <c r="C53" s="36" t="s">
        <v>141</v>
      </c>
      <c r="D53" s="11">
        <v>12.006578947368421</v>
      </c>
      <c r="E53" s="11">
        <v>817</v>
      </c>
      <c r="F53" s="11">
        <v>674</v>
      </c>
      <c r="G53" s="11">
        <v>356</v>
      </c>
      <c r="H53" s="11">
        <v>68.046027397260275</v>
      </c>
      <c r="I53" s="11">
        <v>56.135890410958908</v>
      </c>
      <c r="J53" s="17">
        <v>0.82496940024479803</v>
      </c>
    </row>
    <row r="54" spans="1:10" ht="30" x14ac:dyDescent="0.25">
      <c r="A54" s="10" t="s">
        <v>37</v>
      </c>
      <c r="B54" s="36" t="s">
        <v>364</v>
      </c>
      <c r="C54" s="36" t="s">
        <v>142</v>
      </c>
      <c r="D54" s="11">
        <v>12.006578947368419</v>
      </c>
      <c r="E54" s="11">
        <v>852</v>
      </c>
      <c r="F54" s="11">
        <v>884</v>
      </c>
      <c r="G54" s="11">
        <v>208</v>
      </c>
      <c r="H54" s="11">
        <v>70.961095890410959</v>
      </c>
      <c r="I54" s="11">
        <v>73.626301369863</v>
      </c>
      <c r="J54" s="17">
        <v>1.0375586854460095</v>
      </c>
    </row>
    <row r="55" spans="1:10" x14ac:dyDescent="0.25">
      <c r="A55" s="12" t="s">
        <v>38</v>
      </c>
      <c r="B55" s="37"/>
      <c r="C55" s="37"/>
      <c r="D55" s="13">
        <v>12.006578947368425</v>
      </c>
      <c r="E55" s="13">
        <v>11669</v>
      </c>
      <c r="F55" s="13">
        <v>10869</v>
      </c>
      <c r="G55" s="13">
        <v>3608</v>
      </c>
      <c r="H55" s="13">
        <v>971.88383561643843</v>
      </c>
      <c r="I55" s="13">
        <v>905.2536986301368</v>
      </c>
      <c r="J55" s="18">
        <v>0.93144228297197706</v>
      </c>
    </row>
    <row r="56" spans="1:10" ht="30" x14ac:dyDescent="0.25">
      <c r="A56" s="10" t="s">
        <v>143</v>
      </c>
      <c r="B56" s="36" t="s">
        <v>365</v>
      </c>
      <c r="C56" s="36" t="s">
        <v>366</v>
      </c>
      <c r="D56" s="11">
        <v>4.9671052631578947</v>
      </c>
      <c r="E56" s="11">
        <v>371</v>
      </c>
      <c r="F56" s="11">
        <v>222</v>
      </c>
      <c r="G56" s="11">
        <v>0</v>
      </c>
      <c r="H56" s="11">
        <v>74.691390728476819</v>
      </c>
      <c r="I56" s="11">
        <v>44.694039735099345</v>
      </c>
      <c r="J56" s="17">
        <v>0.59838274932614555</v>
      </c>
    </row>
    <row r="57" spans="1:10" ht="30" x14ac:dyDescent="0.25">
      <c r="A57" s="10" t="s">
        <v>143</v>
      </c>
      <c r="B57" s="36" t="s">
        <v>367</v>
      </c>
      <c r="C57" s="36" t="s">
        <v>193</v>
      </c>
      <c r="D57" s="11">
        <v>5.0328947368421053</v>
      </c>
      <c r="E57" s="11">
        <v>969</v>
      </c>
      <c r="F57" s="11">
        <v>209</v>
      </c>
      <c r="G57" s="11">
        <v>718</v>
      </c>
      <c r="H57" s="11">
        <v>192.53333333333333</v>
      </c>
      <c r="I57" s="11">
        <v>41.526797385620917</v>
      </c>
      <c r="J57" s="17">
        <v>0.21568627450980393</v>
      </c>
    </row>
    <row r="58" spans="1:10" x14ac:dyDescent="0.25">
      <c r="A58" s="12" t="s">
        <v>144</v>
      </c>
      <c r="B58" s="37"/>
      <c r="C58" s="37"/>
      <c r="D58" s="13">
        <v>4.9890350877192988</v>
      </c>
      <c r="E58" s="13">
        <v>1340</v>
      </c>
      <c r="F58" s="13">
        <v>431</v>
      </c>
      <c r="G58" s="13">
        <v>718</v>
      </c>
      <c r="H58" s="13">
        <v>267.22472406181015</v>
      </c>
      <c r="I58" s="13">
        <v>86.220837120720262</v>
      </c>
      <c r="J58" s="18">
        <v>0.32164179104477614</v>
      </c>
    </row>
    <row r="59" spans="1:10" ht="30" x14ac:dyDescent="0.25">
      <c r="A59" s="10" t="s">
        <v>94</v>
      </c>
      <c r="B59" s="36" t="s">
        <v>368</v>
      </c>
      <c r="C59" s="36" t="s">
        <v>369</v>
      </c>
      <c r="D59" s="11">
        <v>4.9342105263157894</v>
      </c>
      <c r="E59" s="11">
        <v>99</v>
      </c>
      <c r="F59" s="11">
        <v>82</v>
      </c>
      <c r="G59" s="11">
        <v>94</v>
      </c>
      <c r="H59" s="11">
        <v>20.064</v>
      </c>
      <c r="I59" s="11">
        <v>16.61866666666667</v>
      </c>
      <c r="J59" s="17">
        <v>0.82828282828282829</v>
      </c>
    </row>
    <row r="60" spans="1:10" x14ac:dyDescent="0.25">
      <c r="A60" s="12" t="s">
        <v>96</v>
      </c>
      <c r="B60" s="37"/>
      <c r="C60" s="37"/>
      <c r="D60" s="13">
        <v>4.9342105263157894</v>
      </c>
      <c r="E60" s="13">
        <v>99</v>
      </c>
      <c r="F60" s="13">
        <v>82</v>
      </c>
      <c r="G60" s="13">
        <v>94</v>
      </c>
      <c r="H60" s="13">
        <v>20.064</v>
      </c>
      <c r="I60" s="13">
        <v>16.61866666666667</v>
      </c>
      <c r="J60" s="18">
        <v>0.82828282828282829</v>
      </c>
    </row>
    <row r="61" spans="1:10" ht="30" x14ac:dyDescent="0.25">
      <c r="A61" s="10" t="s">
        <v>145</v>
      </c>
      <c r="B61" s="36" t="s">
        <v>370</v>
      </c>
      <c r="C61" s="36" t="s">
        <v>371</v>
      </c>
      <c r="D61" s="11">
        <v>4.9342105263157894</v>
      </c>
      <c r="E61" s="11">
        <v>109</v>
      </c>
      <c r="F61" s="11">
        <v>103</v>
      </c>
      <c r="G61" s="11">
        <v>0</v>
      </c>
      <c r="H61" s="11">
        <v>22.090666666666667</v>
      </c>
      <c r="I61" s="11">
        <v>20.874666666666666</v>
      </c>
      <c r="J61" s="17">
        <v>0.94495412844036697</v>
      </c>
    </row>
    <row r="62" spans="1:10" ht="30" x14ac:dyDescent="0.25">
      <c r="A62" s="10" t="s">
        <v>145</v>
      </c>
      <c r="B62" s="36" t="s">
        <v>372</v>
      </c>
      <c r="C62" s="36" t="s">
        <v>194</v>
      </c>
      <c r="D62" s="11">
        <v>3.5197368421052633</v>
      </c>
      <c r="E62" s="11">
        <v>226</v>
      </c>
      <c r="F62" s="11">
        <v>66</v>
      </c>
      <c r="G62" s="11">
        <v>0</v>
      </c>
      <c r="H62" s="11">
        <v>64.209345794392533</v>
      </c>
      <c r="I62" s="11">
        <v>18.751401869158876</v>
      </c>
      <c r="J62" s="17">
        <v>0.29203539823008851</v>
      </c>
    </row>
    <row r="63" spans="1:10" x14ac:dyDescent="0.25">
      <c r="A63" s="12" t="s">
        <v>146</v>
      </c>
      <c r="B63" s="37"/>
      <c r="C63" s="37"/>
      <c r="D63" s="13">
        <v>4.3280075187969924</v>
      </c>
      <c r="E63" s="13">
        <v>335</v>
      </c>
      <c r="F63" s="13">
        <v>169</v>
      </c>
      <c r="G63" s="13">
        <v>0</v>
      </c>
      <c r="H63" s="13">
        <v>86.300012461059183</v>
      </c>
      <c r="I63" s="13">
        <v>39.626068535825539</v>
      </c>
      <c r="J63" s="18">
        <v>0.5044776119402985</v>
      </c>
    </row>
    <row r="64" spans="1:10" ht="30" x14ac:dyDescent="0.25">
      <c r="A64" s="10" t="s">
        <v>147</v>
      </c>
      <c r="B64" s="36" t="s">
        <v>373</v>
      </c>
      <c r="C64" s="36" t="s">
        <v>148</v>
      </c>
      <c r="D64" s="11">
        <v>12.006578947368421</v>
      </c>
      <c r="E64" s="11">
        <v>1055</v>
      </c>
      <c r="F64" s="11">
        <v>753</v>
      </c>
      <c r="G64" s="11">
        <v>664</v>
      </c>
      <c r="H64" s="11">
        <v>87.868493150684941</v>
      </c>
      <c r="I64" s="11">
        <v>62.715616438356165</v>
      </c>
      <c r="J64" s="17">
        <v>0.71374407582938393</v>
      </c>
    </row>
    <row r="65" spans="1:10" ht="30" x14ac:dyDescent="0.25">
      <c r="A65" s="10" t="s">
        <v>147</v>
      </c>
      <c r="B65" s="36" t="s">
        <v>374</v>
      </c>
      <c r="C65" s="36" t="s">
        <v>195</v>
      </c>
      <c r="D65" s="11">
        <v>10.986842105263158</v>
      </c>
      <c r="E65" s="11">
        <v>527</v>
      </c>
      <c r="F65" s="11">
        <v>780</v>
      </c>
      <c r="G65" s="11">
        <v>390</v>
      </c>
      <c r="H65" s="11">
        <v>47.966467065868265</v>
      </c>
      <c r="I65" s="11">
        <v>70.994011976047901</v>
      </c>
      <c r="J65" s="17">
        <v>1.4800759013282732</v>
      </c>
    </row>
    <row r="66" spans="1:10" ht="30" x14ac:dyDescent="0.25">
      <c r="A66" s="10" t="s">
        <v>147</v>
      </c>
      <c r="B66" s="36" t="s">
        <v>375</v>
      </c>
      <c r="C66" s="36" t="s">
        <v>376</v>
      </c>
      <c r="D66" s="11">
        <v>3.8486842105263164</v>
      </c>
      <c r="E66" s="11">
        <v>441</v>
      </c>
      <c r="F66" s="11">
        <v>87</v>
      </c>
      <c r="G66" s="11">
        <v>340</v>
      </c>
      <c r="H66" s="11">
        <v>114.58461538461538</v>
      </c>
      <c r="I66" s="11">
        <v>22.605128205128207</v>
      </c>
      <c r="J66" s="17">
        <v>0.19727891156462585</v>
      </c>
    </row>
    <row r="67" spans="1:10" ht="30" x14ac:dyDescent="0.25">
      <c r="A67" s="10" t="s">
        <v>147</v>
      </c>
      <c r="B67" s="36" t="s">
        <v>377</v>
      </c>
      <c r="C67" s="36" t="s">
        <v>149</v>
      </c>
      <c r="D67" s="11">
        <v>6.25</v>
      </c>
      <c r="E67" s="11">
        <v>469</v>
      </c>
      <c r="F67" s="11">
        <v>323</v>
      </c>
      <c r="G67" s="11">
        <v>518</v>
      </c>
      <c r="H67" s="11">
        <v>75.040000000000006</v>
      </c>
      <c r="I67" s="11">
        <v>51.68</v>
      </c>
      <c r="J67" s="17">
        <v>0.68869936034115142</v>
      </c>
    </row>
    <row r="68" spans="1:10" x14ac:dyDescent="0.25">
      <c r="A68" s="12" t="s">
        <v>150</v>
      </c>
      <c r="B68" s="37"/>
      <c r="C68" s="37"/>
      <c r="D68" s="13">
        <v>8.9245951417004044</v>
      </c>
      <c r="E68" s="13">
        <v>2492</v>
      </c>
      <c r="F68" s="13">
        <v>1943</v>
      </c>
      <c r="G68" s="13">
        <v>1912</v>
      </c>
      <c r="H68" s="13">
        <v>325.45957560116858</v>
      </c>
      <c r="I68" s="13">
        <v>207.9947566195323</v>
      </c>
      <c r="J68" s="18">
        <v>0.77969502407704649</v>
      </c>
    </row>
    <row r="69" spans="1:10" ht="30" x14ac:dyDescent="0.25">
      <c r="A69" s="10" t="s">
        <v>97</v>
      </c>
      <c r="B69" s="36" t="s">
        <v>378</v>
      </c>
      <c r="C69" s="36" t="s">
        <v>151</v>
      </c>
      <c r="D69" s="11">
        <v>12.006578947368421</v>
      </c>
      <c r="E69" s="11">
        <v>729</v>
      </c>
      <c r="F69" s="11">
        <v>378</v>
      </c>
      <c r="G69" s="11">
        <v>164</v>
      </c>
      <c r="H69" s="11">
        <v>60.716712328767123</v>
      </c>
      <c r="I69" s="11">
        <v>31.482739726027393</v>
      </c>
      <c r="J69" s="17">
        <v>0.51851851851851849</v>
      </c>
    </row>
    <row r="70" spans="1:10" x14ac:dyDescent="0.25">
      <c r="A70" s="12" t="s">
        <v>98</v>
      </c>
      <c r="B70" s="37"/>
      <c r="C70" s="37"/>
      <c r="D70" s="13">
        <v>12.006578947368421</v>
      </c>
      <c r="E70" s="13">
        <v>729</v>
      </c>
      <c r="F70" s="13">
        <v>378</v>
      </c>
      <c r="G70" s="13">
        <v>164</v>
      </c>
      <c r="H70" s="13">
        <v>60.716712328767123</v>
      </c>
      <c r="I70" s="13">
        <v>31.482739726027393</v>
      </c>
      <c r="J70" s="18">
        <v>0.51851851851851849</v>
      </c>
    </row>
    <row r="71" spans="1:10" ht="30" x14ac:dyDescent="0.25">
      <c r="A71" s="10" t="s">
        <v>42</v>
      </c>
      <c r="B71" s="36" t="s">
        <v>379</v>
      </c>
      <c r="C71" s="36" t="s">
        <v>152</v>
      </c>
      <c r="D71" s="11">
        <v>12.006578947368421</v>
      </c>
      <c r="E71" s="11">
        <v>1707</v>
      </c>
      <c r="F71" s="11">
        <v>907</v>
      </c>
      <c r="G71" s="11">
        <v>1060</v>
      </c>
      <c r="H71" s="11">
        <v>142.17205479452056</v>
      </c>
      <c r="I71" s="11">
        <v>75.541917808219182</v>
      </c>
      <c r="J71" s="17">
        <v>0.5313415348564734</v>
      </c>
    </row>
    <row r="72" spans="1:10" ht="30" x14ac:dyDescent="0.25">
      <c r="A72" s="10" t="s">
        <v>42</v>
      </c>
      <c r="B72" s="36" t="s">
        <v>380</v>
      </c>
      <c r="C72" s="36" t="s">
        <v>153</v>
      </c>
      <c r="D72" s="11">
        <v>12.006578947368421</v>
      </c>
      <c r="E72" s="11">
        <v>1721</v>
      </c>
      <c r="F72" s="11">
        <v>817</v>
      </c>
      <c r="G72" s="11">
        <v>931</v>
      </c>
      <c r="H72" s="11">
        <v>143.33808219178081</v>
      </c>
      <c r="I72" s="11">
        <v>68.046027397260275</v>
      </c>
      <c r="J72" s="17">
        <v>0.47472399767576989</v>
      </c>
    </row>
    <row r="73" spans="1:10" ht="30" x14ac:dyDescent="0.25">
      <c r="A73" s="10" t="s">
        <v>42</v>
      </c>
      <c r="B73" s="36" t="s">
        <v>381</v>
      </c>
      <c r="C73" s="36" t="s">
        <v>154</v>
      </c>
      <c r="D73" s="11">
        <v>12.006578947368421</v>
      </c>
      <c r="E73" s="11">
        <v>1835</v>
      </c>
      <c r="F73" s="11">
        <v>854</v>
      </c>
      <c r="G73" s="11">
        <v>1185</v>
      </c>
      <c r="H73" s="11">
        <v>152.83287671232878</v>
      </c>
      <c r="I73" s="11">
        <v>71.127671232876708</v>
      </c>
      <c r="J73" s="17">
        <v>0.4653950953678474</v>
      </c>
    </row>
    <row r="74" spans="1:10" ht="30" x14ac:dyDescent="0.25">
      <c r="A74" s="10" t="s">
        <v>42</v>
      </c>
      <c r="B74" s="36" t="s">
        <v>382</v>
      </c>
      <c r="C74" s="36" t="s">
        <v>155</v>
      </c>
      <c r="D74" s="11">
        <v>12.006578947368421</v>
      </c>
      <c r="E74" s="11">
        <v>1837</v>
      </c>
      <c r="F74" s="11">
        <v>1090</v>
      </c>
      <c r="G74" s="11">
        <v>907</v>
      </c>
      <c r="H74" s="11">
        <v>152.99945205479452</v>
      </c>
      <c r="I74" s="11">
        <v>90.783561643835611</v>
      </c>
      <c r="J74" s="17">
        <v>0.59335873707131193</v>
      </c>
    </row>
    <row r="75" spans="1:10" ht="30" x14ac:dyDescent="0.25">
      <c r="A75" s="10" t="s">
        <v>42</v>
      </c>
      <c r="B75" s="36" t="s">
        <v>383</v>
      </c>
      <c r="C75" s="36" t="s">
        <v>156</v>
      </c>
      <c r="D75" s="11">
        <v>12.006578947368421</v>
      </c>
      <c r="E75" s="11">
        <v>1747</v>
      </c>
      <c r="F75" s="11">
        <v>720</v>
      </c>
      <c r="G75" s="11">
        <v>1167</v>
      </c>
      <c r="H75" s="11">
        <v>145.50356164383561</v>
      </c>
      <c r="I75" s="11">
        <v>59.967123287671235</v>
      </c>
      <c r="J75" s="17">
        <v>0.41213508872352606</v>
      </c>
    </row>
    <row r="76" spans="1:10" ht="30" x14ac:dyDescent="0.25">
      <c r="A76" s="10" t="s">
        <v>42</v>
      </c>
      <c r="B76" s="36" t="s">
        <v>384</v>
      </c>
      <c r="C76" s="36" t="s">
        <v>157</v>
      </c>
      <c r="D76" s="11">
        <v>12.006578947368421</v>
      </c>
      <c r="E76" s="11">
        <v>1964</v>
      </c>
      <c r="F76" s="11">
        <v>874</v>
      </c>
      <c r="G76" s="11">
        <v>955</v>
      </c>
      <c r="H76" s="11">
        <v>163.57698630136986</v>
      </c>
      <c r="I76" s="11">
        <v>72.793424657534246</v>
      </c>
      <c r="J76" s="17">
        <v>0.44501018329938902</v>
      </c>
    </row>
    <row r="77" spans="1:10" ht="30" x14ac:dyDescent="0.25">
      <c r="A77" s="10" t="s">
        <v>42</v>
      </c>
      <c r="B77" s="36" t="s">
        <v>385</v>
      </c>
      <c r="C77" s="36" t="s">
        <v>196</v>
      </c>
      <c r="D77" s="11">
        <v>5.4934210526315788</v>
      </c>
      <c r="E77" s="11">
        <v>284</v>
      </c>
      <c r="F77" s="11">
        <v>284</v>
      </c>
      <c r="G77" s="11">
        <v>0</v>
      </c>
      <c r="H77" s="11">
        <v>51.698203592814373</v>
      </c>
      <c r="I77" s="11">
        <v>51.698203592814373</v>
      </c>
      <c r="J77" s="17">
        <v>1</v>
      </c>
    </row>
    <row r="78" spans="1:10" ht="30" x14ac:dyDescent="0.25">
      <c r="A78" s="10" t="s">
        <v>42</v>
      </c>
      <c r="B78" s="36" t="s">
        <v>386</v>
      </c>
      <c r="C78" s="36" t="s">
        <v>387</v>
      </c>
      <c r="D78" s="11">
        <v>5.4934210526315788</v>
      </c>
      <c r="E78" s="11">
        <v>290</v>
      </c>
      <c r="F78" s="11">
        <v>174</v>
      </c>
      <c r="G78" s="11">
        <v>0</v>
      </c>
      <c r="H78" s="11">
        <v>52.790419161676645</v>
      </c>
      <c r="I78" s="11">
        <v>31.67425149700599</v>
      </c>
      <c r="J78" s="17">
        <v>0.6</v>
      </c>
    </row>
    <row r="79" spans="1:10" ht="30" x14ac:dyDescent="0.25">
      <c r="A79" s="10" t="s">
        <v>42</v>
      </c>
      <c r="B79" s="36" t="s">
        <v>388</v>
      </c>
      <c r="C79" s="36" t="s">
        <v>100</v>
      </c>
      <c r="D79" s="11">
        <v>5.5263157894736841</v>
      </c>
      <c r="E79" s="11">
        <v>294</v>
      </c>
      <c r="F79" s="11">
        <v>294</v>
      </c>
      <c r="G79" s="11">
        <v>0</v>
      </c>
      <c r="H79" s="11">
        <v>53.199999999999996</v>
      </c>
      <c r="I79" s="11">
        <v>53.199999999999996</v>
      </c>
      <c r="J79" s="17">
        <v>1</v>
      </c>
    </row>
    <row r="80" spans="1:10" ht="30" x14ac:dyDescent="0.25">
      <c r="A80" s="10" t="s">
        <v>42</v>
      </c>
      <c r="B80" s="36" t="s">
        <v>389</v>
      </c>
      <c r="C80" s="36" t="s">
        <v>197</v>
      </c>
      <c r="D80" s="11">
        <v>5.4934210526315788</v>
      </c>
      <c r="E80" s="11">
        <v>292</v>
      </c>
      <c r="F80" s="11">
        <v>165</v>
      </c>
      <c r="G80" s="11">
        <v>123</v>
      </c>
      <c r="H80" s="11">
        <v>53.154491017964069</v>
      </c>
      <c r="I80" s="11">
        <v>30.035928143712574</v>
      </c>
      <c r="J80" s="17">
        <v>0.56506849315068497</v>
      </c>
    </row>
    <row r="81" spans="1:10" ht="30" x14ac:dyDescent="0.25">
      <c r="A81" s="10" t="s">
        <v>42</v>
      </c>
      <c r="B81" s="36" t="s">
        <v>390</v>
      </c>
      <c r="C81" s="36" t="s">
        <v>198</v>
      </c>
      <c r="D81" s="11">
        <v>5.4934210526315788</v>
      </c>
      <c r="E81" s="11">
        <v>291</v>
      </c>
      <c r="F81" s="11">
        <v>171</v>
      </c>
      <c r="G81" s="11">
        <v>120</v>
      </c>
      <c r="H81" s="11">
        <v>52.972455089820357</v>
      </c>
      <c r="I81" s="11">
        <v>31.12814371257485</v>
      </c>
      <c r="J81" s="17">
        <v>0.58762886597938147</v>
      </c>
    </row>
    <row r="82" spans="1:10" ht="30" x14ac:dyDescent="0.25">
      <c r="A82" s="10" t="s">
        <v>42</v>
      </c>
      <c r="B82" s="36" t="s">
        <v>391</v>
      </c>
      <c r="C82" s="36" t="s">
        <v>199</v>
      </c>
      <c r="D82" s="11">
        <v>4.4736842105263159</v>
      </c>
      <c r="E82" s="11">
        <v>428</v>
      </c>
      <c r="F82" s="11">
        <v>144</v>
      </c>
      <c r="G82" s="11">
        <v>150</v>
      </c>
      <c r="H82" s="11">
        <v>95.670588235294119</v>
      </c>
      <c r="I82" s="11">
        <v>32.188235294117646</v>
      </c>
      <c r="J82" s="17">
        <v>0.3364485981308411</v>
      </c>
    </row>
    <row r="83" spans="1:10" ht="30" x14ac:dyDescent="0.25">
      <c r="A83" s="10" t="s">
        <v>42</v>
      </c>
      <c r="B83" s="36" t="s">
        <v>392</v>
      </c>
      <c r="C83" s="36" t="s">
        <v>200</v>
      </c>
      <c r="D83" s="11">
        <v>5.4934210526315788</v>
      </c>
      <c r="E83" s="11">
        <v>289</v>
      </c>
      <c r="F83" s="11">
        <v>168</v>
      </c>
      <c r="G83" s="11">
        <v>120</v>
      </c>
      <c r="H83" s="11">
        <v>52.608383233532933</v>
      </c>
      <c r="I83" s="11">
        <v>30.582035928143714</v>
      </c>
      <c r="J83" s="17">
        <v>0.58131487889273359</v>
      </c>
    </row>
    <row r="84" spans="1:10" ht="30" x14ac:dyDescent="0.25">
      <c r="A84" s="10" t="s">
        <v>42</v>
      </c>
      <c r="B84" s="36" t="s">
        <v>393</v>
      </c>
      <c r="C84" s="36" t="s">
        <v>201</v>
      </c>
      <c r="D84" s="11">
        <v>5.4934210526315788</v>
      </c>
      <c r="E84" s="11">
        <v>292</v>
      </c>
      <c r="F84" s="11">
        <v>169</v>
      </c>
      <c r="G84" s="11">
        <v>116</v>
      </c>
      <c r="H84" s="11">
        <v>53.154491017964077</v>
      </c>
      <c r="I84" s="11">
        <v>30.764071856287426</v>
      </c>
      <c r="J84" s="17">
        <v>0.57876712328767121</v>
      </c>
    </row>
    <row r="85" spans="1:10" ht="30" x14ac:dyDescent="0.25">
      <c r="A85" s="10" t="s">
        <v>42</v>
      </c>
      <c r="B85" s="36" t="s">
        <v>394</v>
      </c>
      <c r="C85" s="36" t="s">
        <v>202</v>
      </c>
      <c r="D85" s="11">
        <v>5.4934210526315788</v>
      </c>
      <c r="E85" s="11">
        <v>288</v>
      </c>
      <c r="F85" s="11">
        <v>287</v>
      </c>
      <c r="G85" s="11">
        <v>0</v>
      </c>
      <c r="H85" s="11">
        <v>52.426347305389221</v>
      </c>
      <c r="I85" s="11">
        <v>52.244311377245509</v>
      </c>
      <c r="J85" s="17">
        <v>0.99652777777777779</v>
      </c>
    </row>
    <row r="86" spans="1:10" ht="30" x14ac:dyDescent="0.25">
      <c r="A86" s="10" t="s">
        <v>42</v>
      </c>
      <c r="B86" s="36" t="s">
        <v>395</v>
      </c>
      <c r="C86" s="36" t="s">
        <v>203</v>
      </c>
      <c r="D86" s="11">
        <v>5.4934210526315788</v>
      </c>
      <c r="E86" s="11">
        <v>289</v>
      </c>
      <c r="F86" s="11">
        <v>175</v>
      </c>
      <c r="G86" s="11">
        <v>111</v>
      </c>
      <c r="H86" s="11">
        <v>52.608383233532933</v>
      </c>
      <c r="I86" s="11">
        <v>31.856287425149702</v>
      </c>
      <c r="J86" s="17">
        <v>0.60553633217993075</v>
      </c>
    </row>
    <row r="87" spans="1:10" ht="30" x14ac:dyDescent="0.25">
      <c r="A87" s="10" t="s">
        <v>42</v>
      </c>
      <c r="B87" s="36" t="s">
        <v>396</v>
      </c>
      <c r="C87" s="36" t="s">
        <v>204</v>
      </c>
      <c r="D87" s="11">
        <v>5.4605263157894743</v>
      </c>
      <c r="E87" s="11">
        <v>287</v>
      </c>
      <c r="F87" s="11">
        <v>287</v>
      </c>
      <c r="G87" s="11">
        <v>0</v>
      </c>
      <c r="H87" s="11">
        <v>52.559036144578307</v>
      </c>
      <c r="I87" s="11">
        <v>52.559036144578307</v>
      </c>
      <c r="J87" s="17">
        <v>1</v>
      </c>
    </row>
    <row r="88" spans="1:10" ht="30" x14ac:dyDescent="0.25">
      <c r="A88" s="10" t="s">
        <v>42</v>
      </c>
      <c r="B88" s="36" t="s">
        <v>397</v>
      </c>
      <c r="C88" s="36" t="s">
        <v>205</v>
      </c>
      <c r="D88" s="11">
        <v>5.4934210526315788</v>
      </c>
      <c r="E88" s="11">
        <v>289</v>
      </c>
      <c r="F88" s="11">
        <v>170</v>
      </c>
      <c r="G88" s="11">
        <v>118</v>
      </c>
      <c r="H88" s="11">
        <v>52.608383233532933</v>
      </c>
      <c r="I88" s="11">
        <v>30.946107784431138</v>
      </c>
      <c r="J88" s="17">
        <v>0.58823529411764708</v>
      </c>
    </row>
    <row r="89" spans="1:10" ht="30" x14ac:dyDescent="0.25">
      <c r="A89" s="10" t="s">
        <v>42</v>
      </c>
      <c r="B89" s="36" t="s">
        <v>398</v>
      </c>
      <c r="C89" s="36" t="s">
        <v>206</v>
      </c>
      <c r="D89" s="11">
        <v>4.9342105263157894</v>
      </c>
      <c r="E89" s="11">
        <v>287</v>
      </c>
      <c r="F89" s="11">
        <v>186</v>
      </c>
      <c r="G89" s="11">
        <v>101</v>
      </c>
      <c r="H89" s="11">
        <v>58.165333333333336</v>
      </c>
      <c r="I89" s="11">
        <v>37.695999999999998</v>
      </c>
      <c r="J89" s="17">
        <v>0.6480836236933798</v>
      </c>
    </row>
    <row r="90" spans="1:10" x14ac:dyDescent="0.25">
      <c r="A90" s="12" t="s">
        <v>67</v>
      </c>
      <c r="B90" s="37"/>
      <c r="C90" s="37"/>
      <c r="D90" s="13">
        <v>7.4671052631578974</v>
      </c>
      <c r="E90" s="13">
        <v>14711</v>
      </c>
      <c r="F90" s="13">
        <v>7936</v>
      </c>
      <c r="G90" s="13">
        <v>7164</v>
      </c>
      <c r="H90" s="13">
        <v>1634.0395282980637</v>
      </c>
      <c r="I90" s="13">
        <v>934.83233878345834</v>
      </c>
      <c r="J90" s="18">
        <v>0.53946026782679624</v>
      </c>
    </row>
    <row r="91" spans="1:10" ht="30" x14ac:dyDescent="0.25">
      <c r="A91" s="10" t="s">
        <v>158</v>
      </c>
      <c r="B91" s="36" t="s">
        <v>399</v>
      </c>
      <c r="C91" s="36" t="s">
        <v>159</v>
      </c>
      <c r="D91" s="11">
        <v>12.006578947368421</v>
      </c>
      <c r="E91" s="11">
        <v>770</v>
      </c>
      <c r="F91" s="11">
        <v>919</v>
      </c>
      <c r="G91" s="11">
        <v>105</v>
      </c>
      <c r="H91" s="11">
        <v>64.131506849315073</v>
      </c>
      <c r="I91" s="11">
        <v>76.541369863013699</v>
      </c>
      <c r="J91" s="17">
        <v>1.1935064935064934</v>
      </c>
    </row>
    <row r="92" spans="1:10" x14ac:dyDescent="0.25">
      <c r="A92" s="12" t="s">
        <v>160</v>
      </c>
      <c r="B92" s="37"/>
      <c r="C92" s="37"/>
      <c r="D92" s="13">
        <v>12.006578947368421</v>
      </c>
      <c r="E92" s="13">
        <v>770</v>
      </c>
      <c r="F92" s="13">
        <v>919</v>
      </c>
      <c r="G92" s="13">
        <v>105</v>
      </c>
      <c r="H92" s="13">
        <v>64.131506849315073</v>
      </c>
      <c r="I92" s="13">
        <v>76.541369863013699</v>
      </c>
      <c r="J92" s="18">
        <v>1.1935064935064934</v>
      </c>
    </row>
    <row r="93" spans="1:10" ht="30" x14ac:dyDescent="0.25">
      <c r="A93" s="10" t="s">
        <v>161</v>
      </c>
      <c r="B93" s="36" t="s">
        <v>400</v>
      </c>
      <c r="C93" s="36" t="s">
        <v>162</v>
      </c>
      <c r="D93" s="11">
        <v>12.006578947368421</v>
      </c>
      <c r="E93" s="11">
        <v>362</v>
      </c>
      <c r="F93" s="11">
        <v>709</v>
      </c>
      <c r="G93" s="11">
        <v>193</v>
      </c>
      <c r="H93" s="11">
        <v>30.150136986301369</v>
      </c>
      <c r="I93" s="11">
        <v>59.050958904109592</v>
      </c>
      <c r="J93" s="17">
        <v>1.9585635359116023</v>
      </c>
    </row>
    <row r="94" spans="1:10" ht="30" x14ac:dyDescent="0.25">
      <c r="A94" s="10" t="s">
        <v>161</v>
      </c>
      <c r="B94" s="36" t="s">
        <v>401</v>
      </c>
      <c r="C94" s="36" t="s">
        <v>163</v>
      </c>
      <c r="D94" s="11">
        <v>12.006578947368421</v>
      </c>
      <c r="E94" s="11">
        <v>394</v>
      </c>
      <c r="F94" s="11">
        <v>415</v>
      </c>
      <c r="G94" s="11">
        <v>105</v>
      </c>
      <c r="H94" s="11">
        <v>32.815342465753425</v>
      </c>
      <c r="I94" s="11">
        <v>34.564383561643837</v>
      </c>
      <c r="J94" s="17">
        <v>1.0532994923857868</v>
      </c>
    </row>
    <row r="95" spans="1:10" ht="30" x14ac:dyDescent="0.25">
      <c r="A95" s="10" t="s">
        <v>161</v>
      </c>
      <c r="B95" s="36" t="s">
        <v>402</v>
      </c>
      <c r="C95" s="36" t="s">
        <v>164</v>
      </c>
      <c r="D95" s="11">
        <v>12.006578947368421</v>
      </c>
      <c r="E95" s="11">
        <v>315</v>
      </c>
      <c r="F95" s="11">
        <v>526</v>
      </c>
      <c r="G95" s="11">
        <v>82</v>
      </c>
      <c r="H95" s="11">
        <v>26.235616438356168</v>
      </c>
      <c r="I95" s="11">
        <v>43.809315068493149</v>
      </c>
      <c r="J95" s="17">
        <v>1.6698412698412699</v>
      </c>
    </row>
    <row r="96" spans="1:10" x14ac:dyDescent="0.25">
      <c r="A96" s="12" t="s">
        <v>165</v>
      </c>
      <c r="B96" s="37"/>
      <c r="C96" s="37"/>
      <c r="D96" s="13">
        <v>12.006578947368421</v>
      </c>
      <c r="E96" s="13">
        <v>1071</v>
      </c>
      <c r="F96" s="13">
        <v>1650</v>
      </c>
      <c r="G96" s="13">
        <v>380</v>
      </c>
      <c r="H96" s="13">
        <v>89.201095890410969</v>
      </c>
      <c r="I96" s="13">
        <v>137.42465753424659</v>
      </c>
      <c r="J96" s="18">
        <v>1.5406162464985995</v>
      </c>
    </row>
    <row r="97" spans="1:10" ht="30" x14ac:dyDescent="0.25">
      <c r="A97" s="10" t="s">
        <v>166</v>
      </c>
      <c r="B97" s="36" t="s">
        <v>403</v>
      </c>
      <c r="C97" s="36" t="s">
        <v>167</v>
      </c>
      <c r="D97" s="11">
        <v>4.9671052631578947</v>
      </c>
      <c r="E97" s="11">
        <v>188</v>
      </c>
      <c r="F97" s="11">
        <v>385</v>
      </c>
      <c r="G97" s="11">
        <v>0</v>
      </c>
      <c r="H97" s="11">
        <v>37.849006622516555</v>
      </c>
      <c r="I97" s="11">
        <v>77.509933774834437</v>
      </c>
      <c r="J97" s="17">
        <v>2.0478723404255321</v>
      </c>
    </row>
    <row r="98" spans="1:10" ht="30" x14ac:dyDescent="0.25">
      <c r="A98" s="10" t="s">
        <v>166</v>
      </c>
      <c r="B98" s="36" t="s">
        <v>404</v>
      </c>
      <c r="C98" s="36" t="s">
        <v>167</v>
      </c>
      <c r="D98" s="11">
        <v>3.0263157894736845</v>
      </c>
      <c r="E98" s="11">
        <v>354</v>
      </c>
      <c r="F98" s="11">
        <v>61</v>
      </c>
      <c r="G98" s="11">
        <v>283</v>
      </c>
      <c r="H98" s="11">
        <v>116.97391304347825</v>
      </c>
      <c r="I98" s="11">
        <v>20.156521739130433</v>
      </c>
      <c r="J98" s="17">
        <v>0.17231638418079095</v>
      </c>
    </row>
    <row r="99" spans="1:10" x14ac:dyDescent="0.25">
      <c r="A99" s="12" t="s">
        <v>168</v>
      </c>
      <c r="B99" s="37"/>
      <c r="C99" s="37"/>
      <c r="D99" s="13">
        <v>3.9967105263157898</v>
      </c>
      <c r="E99" s="13">
        <v>542</v>
      </c>
      <c r="F99" s="13">
        <v>446</v>
      </c>
      <c r="G99" s="13">
        <v>283</v>
      </c>
      <c r="H99" s="13">
        <v>154.82291966599479</v>
      </c>
      <c r="I99" s="13">
        <v>97.666455513964877</v>
      </c>
      <c r="J99" s="18">
        <v>0.82287822878228778</v>
      </c>
    </row>
    <row r="100" spans="1:10" ht="30" x14ac:dyDescent="0.25">
      <c r="A100" s="10" t="s">
        <v>105</v>
      </c>
      <c r="B100" s="36" t="s">
        <v>405</v>
      </c>
      <c r="C100" s="36" t="s">
        <v>169</v>
      </c>
      <c r="D100" s="11">
        <v>12.006578947368419</v>
      </c>
      <c r="E100" s="11">
        <v>1231</v>
      </c>
      <c r="F100" s="11">
        <v>568</v>
      </c>
      <c r="G100" s="11">
        <v>806</v>
      </c>
      <c r="H100" s="11">
        <v>102.52712328767124</v>
      </c>
      <c r="I100" s="11">
        <v>47.307397260273973</v>
      </c>
      <c r="J100" s="17">
        <v>0.46141348497156781</v>
      </c>
    </row>
    <row r="101" spans="1:10" ht="30" x14ac:dyDescent="0.25">
      <c r="A101" s="10" t="s">
        <v>105</v>
      </c>
      <c r="B101" s="36" t="s">
        <v>406</v>
      </c>
      <c r="C101" s="36" t="s">
        <v>170</v>
      </c>
      <c r="D101" s="11">
        <v>12.006578947368421</v>
      </c>
      <c r="E101" s="11">
        <v>1282</v>
      </c>
      <c r="F101" s="11">
        <v>664</v>
      </c>
      <c r="G101" s="11">
        <v>811</v>
      </c>
      <c r="H101" s="11">
        <v>106.77479452054796</v>
      </c>
      <c r="I101" s="11">
        <v>55.303013698630139</v>
      </c>
      <c r="J101" s="17">
        <v>0.51794071762870519</v>
      </c>
    </row>
    <row r="102" spans="1:10" x14ac:dyDescent="0.25">
      <c r="A102" s="12" t="s">
        <v>108</v>
      </c>
      <c r="B102" s="37"/>
      <c r="C102" s="37"/>
      <c r="D102" s="13">
        <v>12.006578947368423</v>
      </c>
      <c r="E102" s="13">
        <v>2513</v>
      </c>
      <c r="F102" s="13">
        <v>1232</v>
      </c>
      <c r="G102" s="13">
        <v>1617</v>
      </c>
      <c r="H102" s="13">
        <v>209.3019178082192</v>
      </c>
      <c r="I102" s="13">
        <v>102.61041095890411</v>
      </c>
      <c r="J102" s="18">
        <v>0.49025069637883006</v>
      </c>
    </row>
    <row r="103" spans="1:10" ht="30" x14ac:dyDescent="0.25">
      <c r="A103" s="10" t="s">
        <v>171</v>
      </c>
      <c r="B103" s="36" t="s">
        <v>407</v>
      </c>
      <c r="C103" s="36" t="s">
        <v>172</v>
      </c>
      <c r="D103" s="11">
        <v>12.006578947368421</v>
      </c>
      <c r="E103" s="11">
        <v>684</v>
      </c>
      <c r="F103" s="11">
        <v>468</v>
      </c>
      <c r="G103" s="11">
        <v>433</v>
      </c>
      <c r="H103" s="11">
        <v>56.968767123287662</v>
      </c>
      <c r="I103" s="11">
        <v>38.978630136986297</v>
      </c>
      <c r="J103" s="17">
        <v>0.68421052631578949</v>
      </c>
    </row>
    <row r="104" spans="1:10" x14ac:dyDescent="0.25">
      <c r="A104" s="12" t="s">
        <v>173</v>
      </c>
      <c r="B104" s="37"/>
      <c r="C104" s="37"/>
      <c r="D104" s="13">
        <v>12.006578947368421</v>
      </c>
      <c r="E104" s="13">
        <v>684</v>
      </c>
      <c r="F104" s="13">
        <v>468</v>
      </c>
      <c r="G104" s="13">
        <v>433</v>
      </c>
      <c r="H104" s="13">
        <v>56.968767123287662</v>
      </c>
      <c r="I104" s="13">
        <v>38.978630136986297</v>
      </c>
      <c r="J104" s="18">
        <v>0.68421052631578949</v>
      </c>
    </row>
    <row r="105" spans="1:10" ht="30" x14ac:dyDescent="0.25">
      <c r="A105" s="10" t="s">
        <v>408</v>
      </c>
      <c r="B105" s="36" t="s">
        <v>409</v>
      </c>
      <c r="C105" s="36" t="s">
        <v>410</v>
      </c>
      <c r="D105" s="11">
        <v>4.9671052631578947</v>
      </c>
      <c r="E105" s="11">
        <v>37</v>
      </c>
      <c r="F105" s="11">
        <v>25</v>
      </c>
      <c r="G105" s="11">
        <v>0</v>
      </c>
      <c r="H105" s="11">
        <v>7.4490066225165563</v>
      </c>
      <c r="I105" s="11">
        <v>5.0331125827814578</v>
      </c>
      <c r="J105" s="17">
        <v>0.67567567567567566</v>
      </c>
    </row>
    <row r="106" spans="1:10" x14ac:dyDescent="0.25">
      <c r="A106" s="12" t="s">
        <v>411</v>
      </c>
      <c r="B106" s="37"/>
      <c r="C106" s="37"/>
      <c r="D106" s="13">
        <v>4.9671052631578947</v>
      </c>
      <c r="E106" s="13">
        <v>37</v>
      </c>
      <c r="F106" s="13">
        <v>25</v>
      </c>
      <c r="G106" s="13">
        <v>0</v>
      </c>
      <c r="H106" s="13">
        <v>7.4490066225165563</v>
      </c>
      <c r="I106" s="13">
        <v>5.0331125827814578</v>
      </c>
      <c r="J106" s="18">
        <v>0.67567567567567566</v>
      </c>
    </row>
    <row r="107" spans="1:10" ht="30" x14ac:dyDescent="0.25">
      <c r="A107" s="10" t="s">
        <v>68</v>
      </c>
      <c r="B107" s="36" t="s">
        <v>412</v>
      </c>
      <c r="C107" s="36" t="s">
        <v>174</v>
      </c>
      <c r="D107" s="11">
        <v>12.006578947368421</v>
      </c>
      <c r="E107" s="11">
        <v>541</v>
      </c>
      <c r="F107" s="11">
        <v>453</v>
      </c>
      <c r="G107" s="11">
        <v>244</v>
      </c>
      <c r="H107" s="11">
        <v>45.058630136986295</v>
      </c>
      <c r="I107" s="11">
        <v>37.729315068493143</v>
      </c>
      <c r="J107" s="17">
        <v>0.83733826247689469</v>
      </c>
    </row>
    <row r="108" spans="1:10" x14ac:dyDescent="0.25">
      <c r="A108" s="12" t="s">
        <v>69</v>
      </c>
      <c r="B108" s="37"/>
      <c r="C108" s="37"/>
      <c r="D108" s="13">
        <v>12.006578947368421</v>
      </c>
      <c r="E108" s="13">
        <v>541</v>
      </c>
      <c r="F108" s="13">
        <v>453</v>
      </c>
      <c r="G108" s="13">
        <v>244</v>
      </c>
      <c r="H108" s="13">
        <v>45.058630136986295</v>
      </c>
      <c r="I108" s="13">
        <v>37.729315068493143</v>
      </c>
      <c r="J108" s="18">
        <v>0.83733826247689469</v>
      </c>
    </row>
    <row r="109" spans="1:10" ht="30" x14ac:dyDescent="0.25">
      <c r="A109" s="10" t="s">
        <v>112</v>
      </c>
      <c r="B109" s="36" t="s">
        <v>413</v>
      </c>
      <c r="C109" s="36" t="s">
        <v>175</v>
      </c>
      <c r="D109" s="11">
        <v>12.006578947368423</v>
      </c>
      <c r="E109" s="11">
        <v>707</v>
      </c>
      <c r="F109" s="11">
        <v>452</v>
      </c>
      <c r="G109" s="11">
        <v>422</v>
      </c>
      <c r="H109" s="11">
        <v>58.88438356164383</v>
      </c>
      <c r="I109" s="11">
        <v>37.646027397260269</v>
      </c>
      <c r="J109" s="17">
        <v>0.6393210749646393</v>
      </c>
    </row>
    <row r="110" spans="1:10" x14ac:dyDescent="0.25">
      <c r="A110" s="12" t="s">
        <v>114</v>
      </c>
      <c r="B110" s="37"/>
      <c r="C110" s="37"/>
      <c r="D110" s="13">
        <v>12.006578947368423</v>
      </c>
      <c r="E110" s="13">
        <v>707</v>
      </c>
      <c r="F110" s="13">
        <v>452</v>
      </c>
      <c r="G110" s="13">
        <v>422</v>
      </c>
      <c r="H110" s="13">
        <v>58.88438356164383</v>
      </c>
      <c r="I110" s="13">
        <v>37.646027397260269</v>
      </c>
      <c r="J110" s="18">
        <v>0.6393210749646393</v>
      </c>
    </row>
    <row r="111" spans="1:10" ht="30" x14ac:dyDescent="0.25">
      <c r="A111" s="10" t="s">
        <v>176</v>
      </c>
      <c r="B111" s="36" t="s">
        <v>414</v>
      </c>
      <c r="C111" s="36" t="s">
        <v>177</v>
      </c>
      <c r="D111" s="11">
        <v>4.9671052631578947</v>
      </c>
      <c r="E111" s="11">
        <v>198</v>
      </c>
      <c r="F111" s="11">
        <v>302</v>
      </c>
      <c r="G111" s="11">
        <v>0</v>
      </c>
      <c r="H111" s="11">
        <v>39.862251655629137</v>
      </c>
      <c r="I111" s="11">
        <v>60.8</v>
      </c>
      <c r="J111" s="17">
        <v>1.5252525252525253</v>
      </c>
    </row>
    <row r="112" spans="1:10" ht="30" x14ac:dyDescent="0.25">
      <c r="A112" s="10" t="s">
        <v>176</v>
      </c>
      <c r="B112" s="36" t="s">
        <v>415</v>
      </c>
      <c r="C112" s="36" t="s">
        <v>416</v>
      </c>
      <c r="D112" s="11">
        <v>4.9671052631578947</v>
      </c>
      <c r="E112" s="11">
        <v>178</v>
      </c>
      <c r="F112" s="11">
        <v>195</v>
      </c>
      <c r="G112" s="11">
        <v>0</v>
      </c>
      <c r="H112" s="11">
        <v>35.835761589403972</v>
      </c>
      <c r="I112" s="11">
        <v>39.258278145695364</v>
      </c>
      <c r="J112" s="17">
        <v>1.095505617977528</v>
      </c>
    </row>
    <row r="113" spans="1:10" ht="30" x14ac:dyDescent="0.25">
      <c r="A113" s="10" t="s">
        <v>176</v>
      </c>
      <c r="B113" s="36" t="s">
        <v>417</v>
      </c>
      <c r="C113" s="36" t="s">
        <v>177</v>
      </c>
      <c r="D113" s="11">
        <v>5.0328947368421053</v>
      </c>
      <c r="E113" s="11">
        <v>634</v>
      </c>
      <c r="F113" s="11">
        <v>169</v>
      </c>
      <c r="G113" s="11">
        <v>402</v>
      </c>
      <c r="H113" s="11">
        <v>125.97124183006535</v>
      </c>
      <c r="I113" s="11">
        <v>33.579084967320263</v>
      </c>
      <c r="J113" s="17">
        <v>0.2665615141955836</v>
      </c>
    </row>
    <row r="114" spans="1:10" x14ac:dyDescent="0.25">
      <c r="A114" s="12" t="s">
        <v>178</v>
      </c>
      <c r="B114" s="37"/>
      <c r="C114" s="37"/>
      <c r="D114" s="13">
        <v>4.9890350877192988</v>
      </c>
      <c r="E114" s="13">
        <v>1010</v>
      </c>
      <c r="F114" s="13">
        <v>666</v>
      </c>
      <c r="G114" s="13">
        <v>402</v>
      </c>
      <c r="H114" s="13">
        <v>201.66925507509845</v>
      </c>
      <c r="I114" s="13">
        <v>133.63736311301562</v>
      </c>
      <c r="J114" s="18">
        <v>0.65940594059405944</v>
      </c>
    </row>
    <row r="115" spans="1:10" ht="30" x14ac:dyDescent="0.25">
      <c r="A115" s="10" t="s">
        <v>238</v>
      </c>
      <c r="B115" s="36" t="s">
        <v>418</v>
      </c>
      <c r="C115" s="36" t="s">
        <v>419</v>
      </c>
      <c r="D115" s="11">
        <v>4.9671052631578947</v>
      </c>
      <c r="E115" s="11">
        <v>161</v>
      </c>
      <c r="F115" s="11">
        <v>103</v>
      </c>
      <c r="G115" s="11">
        <v>0</v>
      </c>
      <c r="H115" s="11">
        <v>32.413245033112588</v>
      </c>
      <c r="I115" s="11">
        <v>20.736423841059604</v>
      </c>
      <c r="J115" s="17">
        <v>0.63975155279503104</v>
      </c>
    </row>
    <row r="116" spans="1:10" x14ac:dyDescent="0.25">
      <c r="A116" s="12" t="s">
        <v>245</v>
      </c>
      <c r="B116" s="37"/>
      <c r="C116" s="37"/>
      <c r="D116" s="13">
        <v>4.9671052631578947</v>
      </c>
      <c r="E116" s="13">
        <v>161</v>
      </c>
      <c r="F116" s="13">
        <v>103</v>
      </c>
      <c r="G116" s="13">
        <v>0</v>
      </c>
      <c r="H116" s="13">
        <v>32.413245033112588</v>
      </c>
      <c r="I116" s="13">
        <v>20.736423841059604</v>
      </c>
      <c r="J116" s="18">
        <v>0.63975155279503104</v>
      </c>
    </row>
    <row r="117" spans="1:10" ht="30" x14ac:dyDescent="0.25">
      <c r="A117" s="10" t="s">
        <v>70</v>
      </c>
      <c r="B117" s="36" t="s">
        <v>420</v>
      </c>
      <c r="C117" s="36" t="s">
        <v>421</v>
      </c>
      <c r="D117" s="11">
        <v>4.9342105263157894</v>
      </c>
      <c r="E117" s="11">
        <v>103</v>
      </c>
      <c r="F117" s="11">
        <v>88</v>
      </c>
      <c r="G117" s="11">
        <v>0</v>
      </c>
      <c r="H117" s="11">
        <v>20.87466666666667</v>
      </c>
      <c r="I117" s="11">
        <v>17.834666666666667</v>
      </c>
      <c r="J117" s="17">
        <v>0.85436893203883491</v>
      </c>
    </row>
    <row r="118" spans="1:10" ht="30" x14ac:dyDescent="0.25">
      <c r="A118" s="10" t="s">
        <v>70</v>
      </c>
      <c r="B118" s="36" t="s">
        <v>422</v>
      </c>
      <c r="C118" s="36" t="s">
        <v>207</v>
      </c>
      <c r="D118" s="11">
        <v>3.125</v>
      </c>
      <c r="E118" s="11">
        <v>310</v>
      </c>
      <c r="F118" s="11">
        <v>288</v>
      </c>
      <c r="G118" s="11">
        <v>0</v>
      </c>
      <c r="H118" s="11">
        <v>99.2</v>
      </c>
      <c r="I118" s="11">
        <v>92.16</v>
      </c>
      <c r="J118" s="17">
        <v>0.92903225806451617</v>
      </c>
    </row>
    <row r="119" spans="1:10" x14ac:dyDescent="0.25">
      <c r="A119" s="12" t="s">
        <v>73</v>
      </c>
      <c r="B119" s="37"/>
      <c r="C119" s="37"/>
      <c r="D119" s="13">
        <v>4.0296052631578947</v>
      </c>
      <c r="E119" s="13">
        <v>413</v>
      </c>
      <c r="F119" s="13">
        <v>376</v>
      </c>
      <c r="G119" s="13">
        <v>0</v>
      </c>
      <c r="H119" s="13">
        <v>120.07466666666667</v>
      </c>
      <c r="I119" s="13">
        <v>109.99466666666666</v>
      </c>
      <c r="J119" s="18">
        <v>0.91041162227602901</v>
      </c>
    </row>
    <row r="120" spans="1:10" ht="30" x14ac:dyDescent="0.25">
      <c r="A120" s="10" t="s">
        <v>179</v>
      </c>
      <c r="B120" s="36" t="s">
        <v>423</v>
      </c>
      <c r="C120" s="36" t="s">
        <v>180</v>
      </c>
      <c r="D120" s="11">
        <v>12.006578947368421</v>
      </c>
      <c r="E120" s="11">
        <v>446</v>
      </c>
      <c r="F120" s="11">
        <v>376</v>
      </c>
      <c r="G120" s="11">
        <v>212</v>
      </c>
      <c r="H120" s="11">
        <v>37.146301369863018</v>
      </c>
      <c r="I120" s="11">
        <v>31.316164383561645</v>
      </c>
      <c r="J120" s="17">
        <v>0.84304932735426008</v>
      </c>
    </row>
    <row r="121" spans="1:10" x14ac:dyDescent="0.25">
      <c r="A121" s="12" t="s">
        <v>181</v>
      </c>
      <c r="B121" s="37"/>
      <c r="C121" s="37"/>
      <c r="D121" s="13">
        <v>12.006578947368421</v>
      </c>
      <c r="E121" s="13">
        <v>446</v>
      </c>
      <c r="F121" s="13">
        <v>376</v>
      </c>
      <c r="G121" s="13">
        <v>212</v>
      </c>
      <c r="H121" s="13">
        <v>37.146301369863018</v>
      </c>
      <c r="I121" s="13">
        <v>31.316164383561645</v>
      </c>
      <c r="J121" s="18">
        <v>0.84304932735426008</v>
      </c>
    </row>
    <row r="122" spans="1:10" x14ac:dyDescent="0.25">
      <c r="A122" s="14" t="s">
        <v>74</v>
      </c>
      <c r="B122" s="38"/>
      <c r="C122" s="38"/>
      <c r="D122" s="15">
        <v>9.2301026957637919</v>
      </c>
      <c r="E122" s="15">
        <v>50159</v>
      </c>
      <c r="F122" s="15">
        <v>35083</v>
      </c>
      <c r="G122" s="15">
        <v>23138</v>
      </c>
      <c r="H122" s="15">
        <v>5572.3349655110433</v>
      </c>
      <c r="I122" s="15">
        <v>3635.7389332436442</v>
      </c>
      <c r="J122" s="19">
        <v>0.69943579417452506</v>
      </c>
    </row>
    <row r="125" spans="1:10" x14ac:dyDescent="0.25">
      <c r="A125" s="8" t="s">
        <v>429</v>
      </c>
    </row>
    <row r="126" spans="1:10" x14ac:dyDescent="0.25">
      <c r="A126" s="8" t="s">
        <v>425</v>
      </c>
    </row>
    <row r="127" spans="1:10" x14ac:dyDescent="0.25">
      <c r="A127" s="8" t="s">
        <v>426</v>
      </c>
    </row>
    <row r="128" spans="1:10" x14ac:dyDescent="0.25">
      <c r="A128" s="8" t="s">
        <v>75</v>
      </c>
    </row>
  </sheetData>
  <mergeCells count="11">
    <mergeCell ref="I17:I18"/>
    <mergeCell ref="J17:J18"/>
    <mergeCell ref="A17:A18"/>
    <mergeCell ref="B17:B18"/>
    <mergeCell ref="C17:C18"/>
    <mergeCell ref="D17:D18"/>
    <mergeCell ref="E17:E18"/>
    <mergeCell ref="F17:F18"/>
    <mergeCell ref="G17:G18"/>
    <mergeCell ref="H17:H18"/>
    <mergeCell ref="A16:J16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Tribunal Superior</vt:lpstr>
      <vt:lpstr>Juzgado Circuito</vt:lpstr>
      <vt:lpstr>Juzgado Municipal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2015-02-23T17:05:59Z</dcterms:modified>
</cp:coreProperties>
</file>