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 firstSheet="1" activeTab="1"/>
  </bookViews>
  <sheets>
    <sheet name="TRIBUNAL SUPERIOR" sheetId="1" r:id="rId1"/>
    <sheet name="JUZGADOS CIRCUITO" sheetId="2" r:id="rId2"/>
    <sheet name="JUZGADOS MUNICIPALES" sheetId="3" r:id="rId3"/>
  </sheets>
  <definedNames>
    <definedName name="_xlnm._FilterDatabase" localSheetId="1" hidden="1">'JUZGADOS CIRCUITO'!$A$17:$L$70</definedName>
    <definedName name="_xlnm._FilterDatabase" localSheetId="2" hidden="1">'JUZGADOS MUNICIPALES'!$A$17:$K$231</definedName>
    <definedName name="_xlnm._FilterDatabase" localSheetId="0" hidden="1">'TRIBUNAL SUPERIOR'!#REF!</definedName>
  </definedNames>
  <calcPr calcId="145621"/>
</workbook>
</file>

<file path=xl/calcChain.xml><?xml version="1.0" encoding="utf-8"?>
<calcChain xmlns="http://schemas.openxmlformats.org/spreadsheetml/2006/main">
  <c r="K20" i="3" l="1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19" i="3"/>
</calcChain>
</file>

<file path=xl/sharedStrings.xml><?xml version="1.0" encoding="utf-8"?>
<sst xmlns="http://schemas.openxmlformats.org/spreadsheetml/2006/main" count="1140" uniqueCount="597">
  <si>
    <t>Consejo Superior de la Judicatura</t>
  </si>
  <si>
    <t>Sala Administrativa</t>
  </si>
  <si>
    <t>Unidad de Desarrollo y Análisis Estadístico</t>
  </si>
  <si>
    <t>JURISDICCIÓN: ORDINARIA</t>
  </si>
  <si>
    <t>ESPECIALIDAD: CIVIL</t>
  </si>
  <si>
    <t>COMPETENCIA: TRIBUNAL SUPERIOR</t>
  </si>
  <si>
    <t>DESAGREGADO DESPACHO A DESPACHO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</si>
  <si>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</si>
  <si>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</si>
  <si>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</si>
  <si>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</si>
  <si>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</si>
  <si>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</si>
  <si>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</si>
  <si>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INGRESOS EFECTIVOS MES</t>
  </si>
  <si>
    <t>EGRESOS EFECTIVOS MES</t>
  </si>
  <si>
    <t>% IEP EFECTIVO</t>
  </si>
  <si>
    <t>Bogotá</t>
  </si>
  <si>
    <t>LUISA MYRIAM LIZARAZO RICAURTE</t>
  </si>
  <si>
    <t>Total general</t>
  </si>
  <si>
    <t>COMPETENCIA: JUZGADOS CIRCUITO</t>
  </si>
  <si>
    <t>ESPECIALIDAD</t>
  </si>
  <si>
    <t>Arauca</t>
  </si>
  <si>
    <t>Civil</t>
  </si>
  <si>
    <t>Total Arauca</t>
  </si>
  <si>
    <t>Armenia</t>
  </si>
  <si>
    <t>Total Armenia</t>
  </si>
  <si>
    <t>EDER ALONSO GAVIRIA</t>
  </si>
  <si>
    <t>LOURDES MIRIAM BELTRAN PEÑA</t>
  </si>
  <si>
    <t>LUIS GUILLERMO NARVAEZ SOLANO</t>
  </si>
  <si>
    <t>DORIS ACUÑA ACEVEDO</t>
  </si>
  <si>
    <t>Total Bogotá</t>
  </si>
  <si>
    <t>Bucaramanga</t>
  </si>
  <si>
    <t>LEIDY PAOLA CAMACHO PINTO</t>
  </si>
  <si>
    <t>ZAYRA MILENA APARICIO BENAVIDES</t>
  </si>
  <si>
    <t>SONIA SUSANA ESPINEL BELTRAN</t>
  </si>
  <si>
    <t>Total Bucaramanga</t>
  </si>
  <si>
    <t>Cali</t>
  </si>
  <si>
    <t>LUCY ESPERANZA RAMIREZ BETANCOURTH</t>
  </si>
  <si>
    <t>Total Cali</t>
  </si>
  <si>
    <t>Cartagena</t>
  </si>
  <si>
    <t>SERGIO RAFAEL ALVARINO HERRERA</t>
  </si>
  <si>
    <t>Total Cartagena</t>
  </si>
  <si>
    <t>Cundinamarca</t>
  </si>
  <si>
    <t>Total Cundinamarca</t>
  </si>
  <si>
    <t>Florencia</t>
  </si>
  <si>
    <t>Total Florencia</t>
  </si>
  <si>
    <t>Manizales</t>
  </si>
  <si>
    <t>ANA MARIA OSORIO TORO</t>
  </si>
  <si>
    <t>CATALINA FRANCO ARIAS</t>
  </si>
  <si>
    <t>Total Manizales</t>
  </si>
  <si>
    <t>Medellín</t>
  </si>
  <si>
    <t>GLORIA ESTELA GARCIA TORO</t>
  </si>
  <si>
    <t>Total Medellín</t>
  </si>
  <si>
    <t>Montería</t>
  </si>
  <si>
    <t>Total Montería</t>
  </si>
  <si>
    <t>Pasto</t>
  </si>
  <si>
    <t>DORIS CECILIA SEPULVEDA ORTIZ</t>
  </si>
  <si>
    <t>Total Pasto</t>
  </si>
  <si>
    <t>Quibdó</t>
  </si>
  <si>
    <t>SIRLEY PALACIOS BONILLA</t>
  </si>
  <si>
    <t>Total Quibdó</t>
  </si>
  <si>
    <t>Valledupar</t>
  </si>
  <si>
    <t>Total Valledupar</t>
  </si>
  <si>
    <t>COMPETENCIA: JUZGADOS MUNICIPALES</t>
  </si>
  <si>
    <t>SONIA EDIT MEJIA BRAVO</t>
  </si>
  <si>
    <t>Barranquilla</t>
  </si>
  <si>
    <t>FABIAN ANTONIO RICO GUTIERREZ</t>
  </si>
  <si>
    <t>Civil - Ejecución</t>
  </si>
  <si>
    <t>MYRIAM FABIOLA MENDIETA REYES</t>
  </si>
  <si>
    <t>NAZLI PAOLA PONTON LOZANO</t>
  </si>
  <si>
    <t>Total Barranquilla</t>
  </si>
  <si>
    <t>CLAUDIA PATRICIA MORENO ALDANA</t>
  </si>
  <si>
    <t>NATHALIA RODRIGUEZ DUARTE</t>
  </si>
  <si>
    <t>URIEL IBAN CHAPARRO FONSECA</t>
  </si>
  <si>
    <t>ANDRES ROBERTO REYES TOLEDO</t>
  </si>
  <si>
    <t>MARIA EUGENIA SANMIGUEL ROMERO</t>
  </si>
  <si>
    <t>IVAN ALFONSO GAMARRA SERRANO</t>
  </si>
  <si>
    <t>LINA SOFIA MARTINEZ SALCEDO</t>
  </si>
  <si>
    <t>NELFY SUAREZ MARTINEZ</t>
  </si>
  <si>
    <t>Buga</t>
  </si>
  <si>
    <t>Total Buga</t>
  </si>
  <si>
    <t>DIANA PATRICIA DIAZ ERAZO</t>
  </si>
  <si>
    <t>CARLOS JULIO RESTREPO GUEVARA</t>
  </si>
  <si>
    <t>JORGE ALBERTO FAJARDO HERNANDEZ</t>
  </si>
  <si>
    <t>JORGE ROBLEDO OCAMPO</t>
  </si>
  <si>
    <t>LUZ ELSY HURTADO VARON</t>
  </si>
  <si>
    <t>FERNANDO CHAVES CORAL</t>
  </si>
  <si>
    <t>KAREN ANDREA QUIÑONES DIAZ</t>
  </si>
  <si>
    <t>MIGUEL ENRIQUE VALENCIA ENRIQUE VALENCIA</t>
  </si>
  <si>
    <t>MARIA YOLIANA GARCES SANCHEZ</t>
  </si>
  <si>
    <t>Cúcuta</t>
  </si>
  <si>
    <t>SONIA ADELAIDA SASTOQUE DIAZ</t>
  </si>
  <si>
    <t>Total Cúcuta</t>
  </si>
  <si>
    <t>RUBEN DARIO PACHECO MERCHAN</t>
  </si>
  <si>
    <t>Ibagué</t>
  </si>
  <si>
    <t>HECTOR ARTURO SANTOS MORENO</t>
  </si>
  <si>
    <t>Total Ibagué</t>
  </si>
  <si>
    <t>RUTH DEL SOCORRO MORALES PATIÑO</t>
  </si>
  <si>
    <t>SANDRA MARGARITA ZAPATA HERNANDEZ</t>
  </si>
  <si>
    <t>WILLIAM ALBERTO TABORDA MUNERA</t>
  </si>
  <si>
    <t>HILDANA VERTEL AGAMEZ</t>
  </si>
  <si>
    <t>ROGER RICARDO MADERA ARTEAGA</t>
  </si>
  <si>
    <t>EVA PATRICIA GARCES CARRASCO</t>
  </si>
  <si>
    <t>ROBERTO RAUL SOTO FIGUEROA</t>
  </si>
  <si>
    <t>MARIA CATALINA LEAL GARCIA</t>
  </si>
  <si>
    <t>SAUL ERNESTO GONZALEZ CAMPO</t>
  </si>
  <si>
    <t>JOAQUIN ANTONIO UPARELA HERNANDEZ</t>
  </si>
  <si>
    <t>HUMBERTO LUIS SOLANO MARRIAGA</t>
  </si>
  <si>
    <t>CIRA JOSE RODRIGUEZ ALARCON</t>
  </si>
  <si>
    <t>Neiva</t>
  </si>
  <si>
    <t>SONIA GUTIERREZ CHAVARRO</t>
  </si>
  <si>
    <t>Total Neiva</t>
  </si>
  <si>
    <t>FREDY ROMEL MELODELGADO PABON</t>
  </si>
  <si>
    <t>ZIHOMARA ALEXANDRA CASTILLO GOMEZ</t>
  </si>
  <si>
    <t>MARIA CAROLINA PEREZ GUERRERO</t>
  </si>
  <si>
    <t>FERNANDO MAURICIO ANDRADE LUNA</t>
  </si>
  <si>
    <t>Pereira</t>
  </si>
  <si>
    <t>HECTOR URIEL LÒPEZ LÒPEZ</t>
  </si>
  <si>
    <t>MARTHA CAROLINA CIPAGAUTA BOLIVAR</t>
  </si>
  <si>
    <t>HERMIDES ALONSO GAVIRIA OCAMPO</t>
  </si>
  <si>
    <t>JUAN DAVID BAUTISTA PAMPLONA</t>
  </si>
  <si>
    <t>MARIA ESTHER BETANCUR GONZALEZ</t>
  </si>
  <si>
    <t>CARLOS ALBERTO OSPINA GRISALES</t>
  </si>
  <si>
    <t>Total Pereira</t>
  </si>
  <si>
    <t>Sincelejo</t>
  </si>
  <si>
    <t>Total Sincelejo</t>
  </si>
  <si>
    <t>Sta. Rosa de Viterbo</t>
  </si>
  <si>
    <t>Total Sta. Rosa de Viterbo</t>
  </si>
  <si>
    <t>Tunja</t>
  </si>
  <si>
    <t>ANGELA ROCIO QUIROGA GUTIERREZ</t>
  </si>
  <si>
    <t>ANDREA  YANETH BAEZ  SORA</t>
  </si>
  <si>
    <t>SBOVOODA ROJAS RINCON</t>
  </si>
  <si>
    <t>Total Tunja</t>
  </si>
  <si>
    <t>MAIRA LORENA JIMENEZ MINDIOLA</t>
  </si>
  <si>
    <t>ASTRID ROCIO GALESO MORALES</t>
  </si>
  <si>
    <t>Villavicencio</t>
  </si>
  <si>
    <t>LILIANA SUAREZ LEON</t>
  </si>
  <si>
    <t>MARÍA EUGENIA AYALA GRASS</t>
  </si>
  <si>
    <t>ROSVARINIA BENAVIDES ROMERO</t>
  </si>
  <si>
    <t>MARÍA BETTY PARRADO BERMÚDEZ</t>
  </si>
  <si>
    <t>ERIKA YISENIA MORA GARCIA</t>
  </si>
  <si>
    <t>Total Villavicencio</t>
  </si>
  <si>
    <t>Yopal</t>
  </si>
  <si>
    <t>JOSE LUIS GUALY CAMERO</t>
  </si>
  <si>
    <t>LAURA CRISTINA GONZALEZ ROJAS</t>
  </si>
  <si>
    <t>Fuente: UDAE-SIERJU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</si>
  <si>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</si>
  <si>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OSIRIS ESTHER ARAUJO MERCADO</t>
  </si>
  <si>
    <t>ANDRES JOSE SOSSA RESTREPO</t>
  </si>
  <si>
    <t>FABIO HERNAN BASTIDAS VILLOTA</t>
  </si>
  <si>
    <t>MYRIAM FATIMA SAA SARASTI</t>
  </si>
  <si>
    <t>ALVARO JOSE CARDONA OROZCO</t>
  </si>
  <si>
    <t>ALBERTO BUITRAGO BRICEÑO</t>
  </si>
  <si>
    <t>ORLANDO MORENO ECHAVARRIA</t>
  </si>
  <si>
    <t>RODRIGO JOSÉ PINEDA RODRICUEZ</t>
  </si>
  <si>
    <t>YASMIRA TALERO ORTIZ</t>
  </si>
  <si>
    <t>LUZ ESTELLA RODRIGUEZ MORON</t>
  </si>
  <si>
    <t>CARMEN MARIA ROMERO RACEDO</t>
  </si>
  <si>
    <t>ARMINDA TERESA LOPEZ ALEMAN</t>
  </si>
  <si>
    <t>DANIEL ANTONIO LOPEZ MERCADO</t>
  </si>
  <si>
    <t>RAFAEL ORLANDO AVILA PINEDA</t>
  </si>
  <si>
    <t>ANA LUZMILA MOLINA AMEZQUITA</t>
  </si>
  <si>
    <t>NANCY GUAYACAN VACA</t>
  </si>
  <si>
    <t>NESTOR ALEXIS FUENTES RODRIGUEZ</t>
  </si>
  <si>
    <t>PAULA CATALINA LEAL ALVAREZ</t>
  </si>
  <si>
    <t>AURA CLARET ESCOBAR CASTELLANOS</t>
  </si>
  <si>
    <t>ELIZABETH TOVAR RODRIGUEZ</t>
  </si>
  <si>
    <t>ZARETH CAROLINA PRIETO MORENO</t>
  </si>
  <si>
    <t>LUIS MIGUEL ORTIZ GUTIERREZ</t>
  </si>
  <si>
    <t>CLAUDIA LILIANA LOPEZ CASTAÑO</t>
  </si>
  <si>
    <t>CESAR ALBERTO RODRIGUEZ PIÑEROS</t>
  </si>
  <si>
    <t>NIDIA YINET AREVALO MELO</t>
  </si>
  <si>
    <t>CLAUDIA XIMENA SOTO TORRES</t>
  </si>
  <si>
    <t>HENRY ARMANDO MORENO ROMERO</t>
  </si>
  <si>
    <t>MARIA DEL PILAR FORERO RAMIREZ</t>
  </si>
  <si>
    <t>JAVIER  HUMBERTO BUSTOS RODRIGUEZ</t>
  </si>
  <si>
    <t>RICARDO EMIRO CUERVO PEÑUELA</t>
  </si>
  <si>
    <t>ALBA JULIETH GALINDO ALVARADO</t>
  </si>
  <si>
    <t>AURA MARIA RODRIGUEZ FIERRO</t>
  </si>
  <si>
    <t>CLAUDIA RODRIGUEZ BELTRAN</t>
  </si>
  <si>
    <t>JOHN SANDER GARAVITO SEGURA</t>
  </si>
  <si>
    <t>CRISTIAN FELIPE SANCHEZ LOAIZA</t>
  </si>
  <si>
    <t>IRLANDA HERRERA NIÑO</t>
  </si>
  <si>
    <t>JENNY CAROLINA MARTINEZ RUEDA</t>
  </si>
  <si>
    <t>ANGELA MARIA MOLINA PALACIO</t>
  </si>
  <si>
    <t>ALIX JIMENA HERNANDEZ GARZON</t>
  </si>
  <si>
    <t>NELSON JAVIER PEÑA SOLANO</t>
  </si>
  <si>
    <t>AZUCENA VALBUENA CASTELLANOS</t>
  </si>
  <si>
    <t>JAIME RAMIREZ VASQUEZ</t>
  </si>
  <si>
    <t>LUIS ANTONIO BELTRAN CHUNZA</t>
  </si>
  <si>
    <t>FRANCY HELENA MORALES DIAZ</t>
  </si>
  <si>
    <t>LUZ STELLA PINILLA NIÑO</t>
  </si>
  <si>
    <t>DARIO ANTONIO ARIZA ARIZA</t>
  </si>
  <si>
    <t>CARLOS ANDRES LOZANO ARANGO</t>
  </si>
  <si>
    <t>DIEGO VICTORIA GIRON</t>
  </si>
  <si>
    <t>JAVIER CASTRILLON CASTRO</t>
  </si>
  <si>
    <t>MARIA FERNANDA ARAGON MURCIA</t>
  </si>
  <si>
    <t>LUZ ANGELA RAMOS LENIS</t>
  </si>
  <si>
    <t>LILIANA CORREDOR MARTINEZ</t>
  </si>
  <si>
    <t>DULLYS MARELBY HERRERA TORO</t>
  </si>
  <si>
    <t>LORENA MEDINA COLOMA</t>
  </si>
  <si>
    <t>ANTONIO MARIA VICTORIA ESCOBAR</t>
  </si>
  <si>
    <t>DAVID MAURICIO NAVA VELANDIA</t>
  </si>
  <si>
    <t>JOHANNA PATRICIA VIVAS YAÑEZ</t>
  </si>
  <si>
    <t>DIANA MARCELA TOLOZA CUBILLOS</t>
  </si>
  <si>
    <t>REINALDO GUTIERREZ VELASCO</t>
  </si>
  <si>
    <t>LIBARDO SANCHEZ QUINTERO</t>
  </si>
  <si>
    <t>YULLY LIZZETTE MURCIA TORRES</t>
  </si>
  <si>
    <t>MONICA DEL PILAR LIEVANO JIMENEZ</t>
  </si>
  <si>
    <t>ALVARO MAURICIO MUÑOZ SIERRA</t>
  </si>
  <si>
    <t>CLAUDIA MARCELA CASTAÑO URIBE</t>
  </si>
  <si>
    <t>LEONARDO LOPEZ ALZATE</t>
  </si>
  <si>
    <t>STELLA GONGORA SERRANO</t>
  </si>
  <si>
    <t>LUZ DARY CARVAJAL VALENCIA</t>
  </si>
  <si>
    <t>ISABEL CRISTINA MORENO CARABALI</t>
  </si>
  <si>
    <t>LUZ MARINA RESTREPO CEBALLOS</t>
  </si>
  <si>
    <t>JULIANA BARCO GONZALEZ</t>
  </si>
  <si>
    <t>Popayán</t>
  </si>
  <si>
    <t>MYRIAM DEL SOCORRO CAICEDO DE ESTUPIÑAN</t>
  </si>
  <si>
    <t>Total Popayán</t>
  </si>
  <si>
    <t>Riohacha</t>
  </si>
  <si>
    <t>CARMEN RITA ROYS CORZO</t>
  </si>
  <si>
    <t>Total Riohacha</t>
  </si>
  <si>
    <t>FABIAN ANDRES RODRIGUEZ MURCIA</t>
  </si>
  <si>
    <t>ANGELICA MARIA ECHEVERRY GONZALEZ</t>
  </si>
  <si>
    <t>OLGA LUCIA VARGAS ACEVEDO</t>
  </si>
  <si>
    <t>MANUEL ENRIQUE MANOTAS GRANADOS</t>
  </si>
  <si>
    <t>Se incluye información únicamente de los despachos vigentes a 15 de Noviembre de 2014</t>
  </si>
  <si>
    <t>LUIS CARLOS VILLAREAL RODRIGUEZ</t>
  </si>
  <si>
    <t>LUIS ALBERTO GOMEZ LOZANO</t>
  </si>
  <si>
    <t>DEISY ELISABETH ZAMORA HURTADO</t>
  </si>
  <si>
    <t>EDGAR OMAR SEPULVEDA MORA</t>
  </si>
  <si>
    <t>JOSE ESTANILAO YANEZ MONCADA</t>
  </si>
  <si>
    <t>JAIRO CRUZ MARTINEZ</t>
  </si>
  <si>
    <t>JORGE WILLIAM CHICA GUTIERREZ</t>
  </si>
  <si>
    <t>HERNAN ALONSO ARANGO CASTRO</t>
  </si>
  <si>
    <t>DIEGO FERNANDO ENRIQUEZ GOMEZ</t>
  </si>
  <si>
    <t>LUIS ENRIQUE ARIAS LONDOÑO</t>
  </si>
  <si>
    <t>JULIO CESAR GOMEZ MEJIA</t>
  </si>
  <si>
    <t>BEATRIZ ELENA GUTIERREZ CORREA</t>
  </si>
  <si>
    <t>LORNA MARGARITA DEL SOCORRO PINEROS CASTILLO</t>
  </si>
  <si>
    <t>LUIS ANDRES ZAMBRANO CRUZ</t>
  </si>
  <si>
    <t>ALBERTO ENRIQUE ARIZA VILLA</t>
  </si>
  <si>
    <t>HERNAN ENRIQUE GOMEZ MAYA</t>
  </si>
  <si>
    <t>Total Yopal</t>
  </si>
  <si>
    <t>Se incluye información únicamente de los despachos vigentes a 15 de noviembre de 2014</t>
  </si>
  <si>
    <t>JIMMY GALVIS TORRES</t>
  </si>
  <si>
    <t>BEATRIZ ANDREA VASQUEZ JIMÉNEZ</t>
  </si>
  <si>
    <t>LINETH MARIA ACUÑA QUIROZ</t>
  </si>
  <si>
    <t>MARTHA ROSARIO RENGIFO BERNAL</t>
  </si>
  <si>
    <t>Civil Mínima Cuantía</t>
  </si>
  <si>
    <t>ELIZABETH CALVO FRANCO</t>
  </si>
  <si>
    <t>LUZ HELENA VARGAS ESTUPIÑAN</t>
  </si>
  <si>
    <t>NESTOR LEON CAMELO</t>
  </si>
  <si>
    <t>NATALIA ANDREA GUARIN ACEVEDO</t>
  </si>
  <si>
    <t>Civil Pequeñas Causas</t>
  </si>
  <si>
    <t>REGINO ANTONIO MENDOZA MONTES</t>
  </si>
  <si>
    <t>MANUEL RICARDO MOJICA ROJAS</t>
  </si>
  <si>
    <t>SERGIO ALFONSO PRADA VELANDIA</t>
  </si>
  <si>
    <t>LISSETT MUJICA RINCON</t>
  </si>
  <si>
    <t>PEDRO ORLANDO CORREA PACHECO</t>
  </si>
  <si>
    <t>VICTOR MANUEL MARIN HERNANDEZ</t>
  </si>
  <si>
    <t>ADRIANA CABAL TALERO</t>
  </si>
  <si>
    <t>MARIA LUCERO VALVERDE CACERES</t>
  </si>
  <si>
    <t>ROSALBA APARICIO CORDOBA</t>
  </si>
  <si>
    <t>TITO ANDRES PEREZ OTAVO</t>
  </si>
  <si>
    <t>CAROLINA MARIA AVILA RENGIFO</t>
  </si>
  <si>
    <t>LINA ALEJANDRA BARAJAS JAIMES</t>
  </si>
  <si>
    <t>CARLOS ALAPE MORENO</t>
  </si>
  <si>
    <t>MYRIAM STELLA SANCHEZ CAMARO</t>
  </si>
  <si>
    <t>CLAUDIA ALEXANDRA RIVERA CIFUENTES</t>
  </si>
  <si>
    <t>GLENDA LETICIA MOYA MOYA</t>
  </si>
  <si>
    <t>LILIANA MARIA VILLA MESA</t>
  </si>
  <si>
    <t>NATALIA CAROLINA NAVARRO CARDEÑO</t>
  </si>
  <si>
    <t>CLAUDIA MARIA PINEDA TABORDA</t>
  </si>
  <si>
    <t>AURA NELLY SERNA GUERRERO</t>
  </si>
  <si>
    <t>BEATRIZ ELENA CASTAÑO CASTAÑO</t>
  </si>
  <si>
    <t>SANDRA MARIA GOMEZ SANCHEZ</t>
  </si>
  <si>
    <t>NATALIA QUINTERO GARCIA</t>
  </si>
  <si>
    <t>LUZ ELENA PABON MARTINEZ</t>
  </si>
  <si>
    <t>ROSA GEMMA PEREZ ZAPATA</t>
  </si>
  <si>
    <t>CARLOS CRISTOPHER VIVEROS ECHEVERRI</t>
  </si>
  <si>
    <t>PATRICIA ADRIANA CALDERON ACEVEDO</t>
  </si>
  <si>
    <t>LAURA ISABEL BUSTOS VOLPE</t>
  </si>
  <si>
    <t>KATYWSK DEL CARMEN BERROCAL KERGUELEN</t>
  </si>
  <si>
    <t>ELIAS SAMUEL PITALUA ENAMORADO</t>
  </si>
  <si>
    <t>HUMBERTO JOSE TERAN CHAPARRO</t>
  </si>
  <si>
    <t>WILLIAN EDUARDO RAMON VILLALOBOS</t>
  </si>
  <si>
    <t>MARGOTH LORENA  ROSERO GRANJA</t>
  </si>
  <si>
    <t>CONSUELO GONZALEZ LOPEZ</t>
  </si>
  <si>
    <t>LEONARDO ALFONSO ZAMUDIO CAMPO</t>
  </si>
  <si>
    <t>SANDRA PATRICIA MARTINEZ LLOREDA</t>
  </si>
  <si>
    <t>JOSE SILVESTRE OÑATE  SOCARAS</t>
  </si>
  <si>
    <t>Civil Menor Cuantía</t>
  </si>
  <si>
    <t>Juzgado 701 Civil Municipal de Descongestión de Armenia</t>
  </si>
  <si>
    <t>Juzgado 751 Civil Municipal de Descongestión de Armenia</t>
  </si>
  <si>
    <t>Juzgado 701 de Ejecución Civil de Descongestión Municipal de Armenia</t>
  </si>
  <si>
    <t>Juzgado 702 de Ejecución Civil de Descongestión Municipal de Armenia</t>
  </si>
  <si>
    <t>Juzgado 751 de Ejecución Civil de Descongestión Municipal de Armenia</t>
  </si>
  <si>
    <t>Juzgado 701 Civil Municipal de Descongestión de Barranquilla</t>
  </si>
  <si>
    <t>Juzgado 702 Civil Municipal de Descongestión de Barranquilla</t>
  </si>
  <si>
    <t>Juzgado 751 Civil Municipal de Descongestión de Barranquilla</t>
  </si>
  <si>
    <t>Juzgado 753 Civil Municipal de Descongestión de Barranquilla</t>
  </si>
  <si>
    <t>Juzgado 751 Civil Municipal de Descongestión de Soledad</t>
  </si>
  <si>
    <t>Juzgado 752 Civil Municipal de Descongestión de Soledad</t>
  </si>
  <si>
    <t>Juzgado 753 Civil Municipal de Descongestión de Soledad</t>
  </si>
  <si>
    <t>Juzgado 705 de Ejecución Civil de Descongestión Municipal de Barranquilla</t>
  </si>
  <si>
    <t>Juzgado 706 de Ejecución Civil de Descongestión Municipal de Barranquilla</t>
  </si>
  <si>
    <t>SAIDA MARIA VILLALBA DEL VILLAR</t>
  </si>
  <si>
    <t>Juzgado 704 de Ejecución Civil de Descongestión Municipal de Barranquilla</t>
  </si>
  <si>
    <t>MARILYN NAVARRO RUIZ</t>
  </si>
  <si>
    <t>Juzgado 701 Civil de Mínima Cuantía de Descongestión Municipal de Barranquilla</t>
  </si>
  <si>
    <t>Juzgado 702 Civil de Mínima Cuantía de Descongestión Municipal de Barranquilla</t>
  </si>
  <si>
    <t>Juzgado 703 Civil de Mínima Cuantía de Descongestión Municipal de Barranquilla</t>
  </si>
  <si>
    <t>Juzgado 704 Civil de Mínima Cuantía de Descongestión Municipal de Barranquilla</t>
  </si>
  <si>
    <t>LUZ MARINA LOBO MARTINEZ</t>
  </si>
  <si>
    <t>Juzgado 702 Civil de Mínima Cuantía de Descongestión Municipal de Bogotá</t>
  </si>
  <si>
    <t>Juzgado 703 Civil de Mínima Cuantía de Descongestión Municipal de Bogotá</t>
  </si>
  <si>
    <t>Juzgado 704 Civil de Mínima Cuantía de Descongestión Municipal de Bogotá</t>
  </si>
  <si>
    <t>Juzgado 705 Civil de Mínima Cuantía de Descongestión Municipal de Bogotá</t>
  </si>
  <si>
    <t>Juzgado 706 Civil de Mínima Cuantía de Descongestión Municipal de Bogotá</t>
  </si>
  <si>
    <t>Juzgado 707 Civil de Mínima Cuantía de Descongestión Municipal de Bogotá</t>
  </si>
  <si>
    <t>Juzgado 708 Civil de Mínima Cuantía de Descongestión Municipal de Bogotá</t>
  </si>
  <si>
    <t>Juzgado 716 Civil de Mínima Cuantía de Descongestión Municipal de Bogotá</t>
  </si>
  <si>
    <t>Juzgado 719 Civil de Mínima Cuantía de Descongestión Municipal de Bogotá</t>
  </si>
  <si>
    <t>Juzgado 720 Civil de Mínima Cuantía de Descongestión Municipal de Bogotá</t>
  </si>
  <si>
    <t>Juzgado 721 Civil de Mínima Cuantía de Descongestión Municipal de Bogotá</t>
  </si>
  <si>
    <t>Juzgado 722 Civil de Mínima Cuantía de Descongestión Municipal de Bogotá</t>
  </si>
  <si>
    <t>Juzgado 724 Civil de Mínima Cuantía de Descongestión Municipal de Bogotá</t>
  </si>
  <si>
    <t>Juzgado 725 Civil de Mínima Cuantía de Descongestión Municipal de Bogotá</t>
  </si>
  <si>
    <t>Juzgado 733 Civil de Mínima Cuantía de Descongestión Municipal de Bogotá</t>
  </si>
  <si>
    <t>Juzgado 734 Civil de Mínima Cuantía de Descongestión Municipal de Bogotá</t>
  </si>
  <si>
    <t>Juzgado 738 Civil de Mínima Cuantía de Descongestión Municipal de Bogotá</t>
  </si>
  <si>
    <t>Juzgado 739 Civil de Mínima Cuantía de Descongestión Municipal de Bogotá</t>
  </si>
  <si>
    <t>Juzgado 740 Civil de Mínima Cuantía de Descongestión Municipal de Bogotá</t>
  </si>
  <si>
    <t>Juzgado 709 Civil de Mínima Cuantía de Descongestión Municipal de Bogotá</t>
  </si>
  <si>
    <t>Juzgado 710 Civil de Mínima Cuantía de Descongestión Municipal de Bogotá</t>
  </si>
  <si>
    <t>Juzgado 711 Civil de Mínima Cuantía de Descongestión Municipal de Bogotá</t>
  </si>
  <si>
    <t>Juzgado 712 Civil de Mínima Cuantía de Descongestión Municipal de Bogotá</t>
  </si>
  <si>
    <t>Juzgado 713 Civil de Mínima Cuantía de Descongestión Municipal de Bogotá</t>
  </si>
  <si>
    <t>Juzgado 714 Civil de Mínima Cuantía de Descongestión Municipal de Bogotá</t>
  </si>
  <si>
    <t>JOSE IGNACIO GARCIA AGUDELO</t>
  </si>
  <si>
    <t>Juzgado 715 Civil de Mínima Cuantía de Descongestión Municipal de Bogotá</t>
  </si>
  <si>
    <t>Juzgado 717 Civil de Mínima Cuantía de Descongestión Municipal de Bogotá</t>
  </si>
  <si>
    <t>Juzgado 718 Civil de Mínima Cuantía de Descongestión Municipal de Bogotá</t>
  </si>
  <si>
    <t>Juzgado 723 Civil de Mínima Cuantía de Descongestión Municipal de Bogotá</t>
  </si>
  <si>
    <t>Juzgado 726 Civil de Mínima Cuantía de Descongestión Municipal de Bogotá</t>
  </si>
  <si>
    <t>Juzgado 727 Civil de Mínima Cuantía de Descongestión Municipal de Bogotá</t>
  </si>
  <si>
    <t>Juzgado 728 Civil de Mínima Cuantía de Descongestión Municipal de Bogotá</t>
  </si>
  <si>
    <t>Juzgado 729 Civil de Mínima Cuantía de Descongestión Municipal de Bogotá</t>
  </si>
  <si>
    <t>Juzgado 730 Civil de Mínima Cuantía de Descongestión Municipal de Bogotá</t>
  </si>
  <si>
    <t>Juzgado 731 Civil de Mínima Cuantía de Descongestión Municipal de Bogotá</t>
  </si>
  <si>
    <t>Juzgado 732 Civil de Mínima Cuantía de Descongestión Municipal de Bogotá</t>
  </si>
  <si>
    <t>Juzgado 735 Civil de Mínima Cuantía de Descongestión Municipal de Bogotá</t>
  </si>
  <si>
    <t>Juzgado 751 de Pequeñas Causas Civil de Descongestión Municipal de Bogotá</t>
  </si>
  <si>
    <t>Juzgado 752 de Pequeñas Causas Civil de Descongestión Municipal de Bogotá</t>
  </si>
  <si>
    <t>Juzgado 751 Civil Municipal de Descongestión de Barrancabermeja</t>
  </si>
  <si>
    <t>Juzgado 752 Civil Municipal de Descongestión de Barrancabermeja</t>
  </si>
  <si>
    <t>Juzgado 751 Civil Municipal de Descongestión de Piedecuesta</t>
  </si>
  <si>
    <t>Juzgado 705 de Ejecución Civil de Descongestión Municipal de Bucaramanga</t>
  </si>
  <si>
    <t>MAURICIO ALEJANDRO NAVAS ORDOÑEZ</t>
  </si>
  <si>
    <t>Juzgado 705 Civil de Mínima Cuantía de Descongestión Municipal de Bucaramanga</t>
  </si>
  <si>
    <t>Juzgado 706 Civil de Mínima Cuantía de Descongestión Municipal de Bucaramanga</t>
  </si>
  <si>
    <t>Juzgado 701 Civil de Mínima Cuantía de Descongestión Municipal de Bucaramanga</t>
  </si>
  <si>
    <t>Juzgado 702 Civil de Mínima Cuantía de Descongestión Municipal de Bucaramanga</t>
  </si>
  <si>
    <t>Juzgado 703 Civil de Mínima Cuantía de Descongestión Municipal de Bucaramanga</t>
  </si>
  <si>
    <t>Juzgado 704 Civil de Mínima Cuantía de Descongestión Municipal de Bucaramanga</t>
  </si>
  <si>
    <t>Juzgado 751 de Pequeñas Causas Civil de Descongestión Municipal de Bucaramanga</t>
  </si>
  <si>
    <t>Juzgado 752 de Pequeñas Causas Civil de Descongestión Municipal de Bucaramanga</t>
  </si>
  <si>
    <t>Juzgado 751 Civil Municipal de Descongestión de Buenaventura</t>
  </si>
  <si>
    <t>DIEGO FERNANDO MONROY SALAMANCA</t>
  </si>
  <si>
    <t>Juzgado 751 Civil Municipal de Descongestión de Buga</t>
  </si>
  <si>
    <t>Juzgado 701 Civil Municipal de Descongestión de Cali</t>
  </si>
  <si>
    <t>Juzgado 702 Civil Municipal de Descongestión de Cali</t>
  </si>
  <si>
    <t>Juzgado 751 Civil Municipal de Descongestión de Cali</t>
  </si>
  <si>
    <t>Juzgado 752 Civil Municipal de Descongestión de Cali</t>
  </si>
  <si>
    <t>Juzgado 753 Civil Municipal de Descongestión de Cali</t>
  </si>
  <si>
    <t>Juzgado 754 Civil Municipal de Descongestión de Cali</t>
  </si>
  <si>
    <t>Juzgado 755 Civil Municipal de Descongestión de Cali</t>
  </si>
  <si>
    <t>Juzgado 756 Civil Municipal de Descongestión de Cali</t>
  </si>
  <si>
    <t>Juzgado 757 Civil Municipal de Descongestión de Cali</t>
  </si>
  <si>
    <t>Juzgado 758 Civil Municipal de Descongestión de Cali</t>
  </si>
  <si>
    <t>Juzgado 751 Civil Municipal de Descongestión de Yumbo</t>
  </si>
  <si>
    <t>Juzgado 701 Civil de Mínima Cuantía de Descongestión Municipal de Cali</t>
  </si>
  <si>
    <t>Juzgado 702 Civil de Mínima Cuantía de Descongestión Municipal de Cali</t>
  </si>
  <si>
    <t>Juzgado 703 Civil de Mínima Cuantía de Descongestión Municipal de Cali</t>
  </si>
  <si>
    <t>Juzgado 704 Civil de Mínima Cuantía de Descongestión Municipal de Cali</t>
  </si>
  <si>
    <t>Juzgado 705 Civil de Mínima Cuantía de Descongestión Municipal de Cali</t>
  </si>
  <si>
    <t>Juzgado 751 de Pequeñas Causas Civil de Descongestión Municipal de Cali</t>
  </si>
  <si>
    <t>Juzgado 752 de Pequeñas Causas Civil de Descongestión Municipal de Cali</t>
  </si>
  <si>
    <t>Juzgado 753 de Pequeñas Causas Civil de Descongestión Municipal de Cali</t>
  </si>
  <si>
    <t>Juzgado 701 Civil Municipal de Descongestión de Cartagena</t>
  </si>
  <si>
    <t>Juzgado 702 Civil Municipal de Descongestión de Cartagena</t>
  </si>
  <si>
    <t>Juzgado 751 Civil Municipal de Descongestión de Cartagena</t>
  </si>
  <si>
    <t>LAURA ARNEDO JIMENEZ</t>
  </si>
  <si>
    <t>Juzgado 702 de Ejecución Civil de Descongestión Municipal de Cartagena</t>
  </si>
  <si>
    <t>CARMEN CECILIA DIAZ CANO</t>
  </si>
  <si>
    <t>Juzgado 701 Civil de Mínima Cuantía de Descongestión Municipal de Cartagena</t>
  </si>
  <si>
    <t>MARINA ACOSTA ARIAS</t>
  </si>
  <si>
    <t>Juzgado 702 Civil de Mínima Cuantía de Descongestión Municipal de Cartagena</t>
  </si>
  <si>
    <t>MARIA BERNARDA DEL CASTILLO TAPIA</t>
  </si>
  <si>
    <t>Juzgado 703 Civil de Mínima Cuantía de Descongestión Municipal de Cartagena</t>
  </si>
  <si>
    <t>MASSIEL VANESSA SURMAY SIERRA</t>
  </si>
  <si>
    <t>Juzgado 704 Civil de Mínima Cuantía de Descongestión Municipal de Cartagena</t>
  </si>
  <si>
    <t>LUIS ALFREDO JUNIELES DORADO</t>
  </si>
  <si>
    <t>Juzgado 705 Civil de Mínima Cuantía de Descongestión Municipal de Cartagena</t>
  </si>
  <si>
    <t>CARMEN LUZ COBOS GONZALEZ</t>
  </si>
  <si>
    <t>Juzgado 706 Civil de Mínima Cuantía de Descongestión Municipal de Cartagena</t>
  </si>
  <si>
    <t>LUIMAR ALONSO SARMIENTO SANCHEZ</t>
  </si>
  <si>
    <t>Juzgado 707 Civil de Mínima Cuantía de Descongestión Municipal de Cartagena</t>
  </si>
  <si>
    <t>ERNESTO JOSE CARDENAS AHUMADA</t>
  </si>
  <si>
    <t>Juzgado 708 Civil de Mínima Cuantía de Descongestión Municipal de Cartagena</t>
  </si>
  <si>
    <t>RAUL ALBERTO MOLINARES LEONES</t>
  </si>
  <si>
    <t>Juzgado 709 Civil de Mínima Cuantía de Descongestión Municipal de Cartagena</t>
  </si>
  <si>
    <t>JORTDANA ARCHBOLD HERNANDEZ</t>
  </si>
  <si>
    <t>Juzgado 710 Civil de Mínima Cuantía de Descongestión Municipal de Cartagena</t>
  </si>
  <si>
    <t>FABIAN ENRIQUE COTES MOZO</t>
  </si>
  <si>
    <t>Juzgado 751 Civil Municipal de Descongestión de Cúcuta</t>
  </si>
  <si>
    <t>Juzgado 752 Civil Municipal de Descongestión de Cúcuta</t>
  </si>
  <si>
    <t>Juzgado 753 Civil Municipal de Descongestión de Cúcuta</t>
  </si>
  <si>
    <t>Juzgado 754 Civil Municipal de Descongestión de Cúcuta</t>
  </si>
  <si>
    <t>Juzgado 751 Civil Municipal de Descongestión de Los Patios</t>
  </si>
  <si>
    <t>Juzgado 751 Civil Municipal de Descongestión de Ocaña</t>
  </si>
  <si>
    <t>Juzgado 701 Civil de Mínima Cuantía de Descongestión Municipal de Cúcuta</t>
  </si>
  <si>
    <t>Juzgado 751 Civil Municipal de Descongestión de Cota</t>
  </si>
  <si>
    <t>Juzgado 751 Civil Municipal de Descongestión de Facatativá</t>
  </si>
  <si>
    <t>Juzgado 751 Civil Municipal de Descongestión de Fusagasugá</t>
  </si>
  <si>
    <t>Juzgado 751 Civil Municipal de Descongestión de Soacha</t>
  </si>
  <si>
    <t>Juzgado 702 de Ejecución Civil de Descongestión Municipal de Florencia</t>
  </si>
  <si>
    <t>Juzgado 751 Civil Municipal de Descongestión de Ibagué</t>
  </si>
  <si>
    <t>Juzgado 752 Civil Municipal de Descongestión de Ibagué</t>
  </si>
  <si>
    <t>Juzgado 751 Civil Municipal de Descongestión de Espinal</t>
  </si>
  <si>
    <t>Juzgado 701 de Ejecución Civil de Descongestión Municipal de Ibagué</t>
  </si>
  <si>
    <t>SANDRA PATRICIA LABRADOR SUAREZ</t>
  </si>
  <si>
    <t>Juzgado 701 Civil de Mínima Cuantía de Descongestión Municipal de Ibagué</t>
  </si>
  <si>
    <t>Juzgado 751 Civil Municipal de Descongestión de Manizales</t>
  </si>
  <si>
    <t>SANDRA MILENA GUTIERREZ VARGAS</t>
  </si>
  <si>
    <t>Juzgado 702 de Ejecución Civil de Descongestión Municipal de Manizales</t>
  </si>
  <si>
    <t>Juzgado 701 Civil Municipal de Descongestión de Medellín</t>
  </si>
  <si>
    <t>Juzgado 751 Civil Municipal de Descongestión de Medellín</t>
  </si>
  <si>
    <t>MONICA MARIA PALACIO OCHOA</t>
  </si>
  <si>
    <t>Juzgado 752 Civil Municipal de Descongestión de Medellín</t>
  </si>
  <si>
    <t>SAMUEL ALBERTO SANABRIA VILLA</t>
  </si>
  <si>
    <t>Juzgado 753 Civil Municipal de Descongestión de Medellín</t>
  </si>
  <si>
    <t>ELIZABETH HOYOS SANCHEZ</t>
  </si>
  <si>
    <t>Juzgado 754 Civil Municipal de Descongestión de Medellín</t>
  </si>
  <si>
    <t>PAULA ANDREA ECHEVERRI IDARRAGA</t>
  </si>
  <si>
    <t>Juzgado 751 Civil Municipal de Descongestión de Bello</t>
  </si>
  <si>
    <t>MARIA MARGARITA RAMIREZ RAMIREZ</t>
  </si>
  <si>
    <t>Juzgado 752 Civil Municipal de Descongestión de Bello</t>
  </si>
  <si>
    <t>Juzgado 751 Civil Municipal de Descongestión de Envigado</t>
  </si>
  <si>
    <t>Juzgado 752 Civil Municipal de Descongestión de Envigado</t>
  </si>
  <si>
    <t>Juzgado 707 de Ejecución Civil de Descongestión Municipal de Medellín</t>
  </si>
  <si>
    <t>Juzgado 708 de Ejecución Civil de Descongestión Municipal de Medellín</t>
  </si>
  <si>
    <t>Juzgado 701 Civil de Mínima Cuantía de Descongestión Municipal de Medellín</t>
  </si>
  <si>
    <t>JUAN ESTEBAN OSPINA LOAIZA</t>
  </si>
  <si>
    <t>Juzgado 702 Civil de Mínima Cuantía de Descongestión Municipal de Medellín</t>
  </si>
  <si>
    <t>Juzgado 703 Civil de Mínima Cuantía de Descongestión Municipal de Medellín</t>
  </si>
  <si>
    <t>Juzgado 704 Civil de Mínima Cuantía de Descongestión Municipal de Medellín</t>
  </si>
  <si>
    <t>Juzgado 705 Civil de Mínima Cuantía de Descongestión Municipal de Medellín</t>
  </si>
  <si>
    <t>MARIBEL SALAZAR RIVERA</t>
  </si>
  <si>
    <t>Juzgado 706 Civil de Mínima Cuantía de Descongestión Municipal de Medellín</t>
  </si>
  <si>
    <t>Juzgado 707 Civil de Mínima Cuantía de Descongestión Municipal de Medellín</t>
  </si>
  <si>
    <t>Juzgado 708 Civil de Mínima Cuantía de Descongestión Municipal de Medellín</t>
  </si>
  <si>
    <t>Juzgado 710 Civil de Mínima Cuantía de Descongestión Municipal de Medellín</t>
  </si>
  <si>
    <t>Juzgado 711 Civil de Mínima Cuantía de Descongestión Municipal de Medellín</t>
  </si>
  <si>
    <t>Juzgado 713 Civil de Mínima Cuantía de Descongestión Municipal de Medellín</t>
  </si>
  <si>
    <t>Juzgado 751 de Pequeñas Causas Civil de Descongestión Municipal de Medellín</t>
  </si>
  <si>
    <t>Juzgado 752 de Pequeñas Causas Civil de Descongestión Municipal de Medellín</t>
  </si>
  <si>
    <t>Juzgado 753 de Pequeñas Causas Civil de Descongestión Municipal de Medellín</t>
  </si>
  <si>
    <t>Juzgado 754 de Pequeñas Causas Civil de Descongestión Municipal de Medellín</t>
  </si>
  <si>
    <t>Juzgado 704 Civil Municipal de Descongestión de Montería</t>
  </si>
  <si>
    <t>Juzgado 705 Civil Municipal de Descongestión de Montería</t>
  </si>
  <si>
    <t>Juzgado 701 Civil de Mínima Cuantía de Descongestión Municipal de Montería</t>
  </si>
  <si>
    <t>Juzgado 702 Civil de Mínima Cuantía de Descongestión Municipal de Montería</t>
  </si>
  <si>
    <t>Juzgado 703 Civil de Mínima Cuantía de Descongestión Municipal de Montería</t>
  </si>
  <si>
    <t>Juzgado 704 Civil de Mínima Cuantía de Descongestión Municipal de Montería</t>
  </si>
  <si>
    <t>Juzgado 705 Civil de Mínima Cuantía de Descongestión Municipal de Montería</t>
  </si>
  <si>
    <t>Juzgado 706 Civil de Mínima Cuantía de Descongestión Municipal de Montería</t>
  </si>
  <si>
    <t>Juzgado 707 Civil de Mínima Cuantía de Descongestión Municipal de Montería</t>
  </si>
  <si>
    <t>Juzgado 708 Civil de Mínima Cuantía de Descongestión Municipal de Montería</t>
  </si>
  <si>
    <t>Juzgado 709 Civil de Mínima Cuantía de Descongestión Municipal de Montería</t>
  </si>
  <si>
    <t>Juzgado 710 Civil de Mínima Cuantía de Descongestión Municipal de Montería</t>
  </si>
  <si>
    <t>Juzgado 711 Civil de Mínima Cuantía de Descongestión Municipal de Montería</t>
  </si>
  <si>
    <t>Juzgado 751 Civil Municipal de Descongestión de La Plata</t>
  </si>
  <si>
    <t>Juzgado 701 Civil de Mínima Cuantía de Descongestión Municipal de Neiva</t>
  </si>
  <si>
    <t>DIEGO ANDRES SALAZAR MORALES</t>
  </si>
  <si>
    <t>Juzgado 702 Civil de Mínima Cuantía de Descongestión Municipal de Neiva</t>
  </si>
  <si>
    <t>Juzgado 701 Civil Municipal de Descongestión de Pasto</t>
  </si>
  <si>
    <t>Juzgado 702 Civil Municipal de Descongestión de Pasto</t>
  </si>
  <si>
    <t>Juzgado 701 Civil Municipal de Descongestión de Ipiales</t>
  </si>
  <si>
    <t>Juzgado 701 Civil de Mínima Cuantía de Descongestión Municipal de Pasto</t>
  </si>
  <si>
    <t>Juzgado 702 Civil de Mínima Cuantía de Descongestión Municipal de Pasto</t>
  </si>
  <si>
    <t>Juzgado 702 de Ejecución Civil de Descongestión Municipal de Pereira</t>
  </si>
  <si>
    <t>Juzgado 703 de Ejecución Civil de Descongestión Municipal de Pereira</t>
  </si>
  <si>
    <t>Juzgado 705 Civil de Mínima Cuantía de Descongestión Municipal de Pereira</t>
  </si>
  <si>
    <t>ALFREDO LEAL VELEZ</t>
  </si>
  <si>
    <t>Juzgado 701 Civil de Mínima Cuantía de Descongestión Municipal de Pereira</t>
  </si>
  <si>
    <t>Juzgado 702 Civil de Mínima Cuantía de Descongestión Municipal de Pereira</t>
  </si>
  <si>
    <t>Juzgado 703 Civil de Mínima Cuantía de Descongestión Municipal de Pereira</t>
  </si>
  <si>
    <t>Juzgado 704 Civil de Mínima Cuantía de Descongestión Municipal de Pereira</t>
  </si>
  <si>
    <t>Juzgado 701 Civil de Mínima Cuantía de Descongestión Municipal de Popayán</t>
  </si>
  <si>
    <t>Juzgado 702 Civil de Mínima Cuantía de Descongestión Municipal de Popayán</t>
  </si>
  <si>
    <t>Juzgado 751 Civil Municipal de Descongestión de Quibdó</t>
  </si>
  <si>
    <t>Juzgado 752 Civil Municipal de Descongestión de Quibdó</t>
  </si>
  <si>
    <t>MARTHA CECILIA BEJARANO MATURANA</t>
  </si>
  <si>
    <t>Juzgado 751 Civil Municipal de Descongestión de Riohacha</t>
  </si>
  <si>
    <t>Juzgado 752 Civil Municipal de Descongestión de Sincelejo</t>
  </si>
  <si>
    <t>KAREN PATRICIA GUTIÉRREZ MONTERROZA</t>
  </si>
  <si>
    <t>Juzgado 701 de Ejecución Civil de Descongestión Municipal de Sincelejo</t>
  </si>
  <si>
    <t>Juzgado 751 Civil Municipal de Descongestión de Duitama</t>
  </si>
  <si>
    <t>MAGDA YANETH MARTINEZ</t>
  </si>
  <si>
    <t>Juzgado 751 Civil Municipal de Descongestión de Sogamoso</t>
  </si>
  <si>
    <t>Juzgado 701 Civil Municipal de Descongestión de Chiquinquirá</t>
  </si>
  <si>
    <t>Juzgado 751 Civil Municipal de Descongestión de Villa de Leiva</t>
  </si>
  <si>
    <t>Juzgado 701 de Ejecución Civil de Descongestión Municipal de Tunja</t>
  </si>
  <si>
    <t>Juzgado 751 Civil Municipal de Descongestión de Valledupar</t>
  </si>
  <si>
    <t>Juzgado 752 Civil Municipal de Descongestión de Valledupar</t>
  </si>
  <si>
    <t>Juzgado 753 Civil Municipal de Descongestión de Valledupar</t>
  </si>
  <si>
    <t>Juzgado 703 de Ejecución Civil de Descongestión Municipal de Valledupar</t>
  </si>
  <si>
    <t>EMMA FLORALBA ANNICCHIARICO ISEDA</t>
  </si>
  <si>
    <t>Juzgado 704 de Ejecución Civil de Descongestión Municipal de Valledupar</t>
  </si>
  <si>
    <t>OLGA LUZ FUENTES MAESTRE</t>
  </si>
  <si>
    <t>Juzgado 701 Civil de Menor Cuantía de Descongestión Municipal de Villavicencio</t>
  </si>
  <si>
    <t>Juzgado 701 Civil de Mínima Cuantía de Descongestión Municipal de Villavicencio</t>
  </si>
  <si>
    <t>Juzgado 702 Civil de Mínima Cuantía de Descongestión Municipal de Villavicencio</t>
  </si>
  <si>
    <t>Juzgado 703 Civil de Mínima Cuantía de Descongestión Municipal de Villavicencio</t>
  </si>
  <si>
    <t>Juzgado 704 Civil de Mínima Cuantía de Descongestión Municipal de Villavicencio</t>
  </si>
  <si>
    <t>Juzgado 705 Civil de Mínima Cuantía de Descongestión Municipal de Villavicencio</t>
  </si>
  <si>
    <t>Juzgado 701 Civil Municipal de Descongestión de Yopal</t>
  </si>
  <si>
    <t>Juzgado 702 Civil Municipal de Descongestión de Yopal</t>
  </si>
  <si>
    <t>Cobertura 58,3%</t>
  </si>
  <si>
    <t>Corte: Enero 26 de 2015</t>
  </si>
  <si>
    <t>Periodo: Enero Diciembre de 2014</t>
  </si>
  <si>
    <t>Juzgado 751 Civil de Descongestión del Circuito de Arauca</t>
  </si>
  <si>
    <t>JOSE ANTONIO RIOS MARTINEZ</t>
  </si>
  <si>
    <t>Juzgado 751 Civil de Descongestión del Circuito de Armenia</t>
  </si>
  <si>
    <t>Juzgado 751 Civil de Descongestión del Circuito de Sabanalarga</t>
  </si>
  <si>
    <t>Juzgado 751 Civil de Descongestión del Circuito de Soledad</t>
  </si>
  <si>
    <t>Juzgado 706 Civil de Descongestión del Circuito de Bogotá</t>
  </si>
  <si>
    <t>RUTH JOHANY SANCHEZ GOMEZ</t>
  </si>
  <si>
    <t>Juzgado 710 Civil de Descongestión del Circuito de Bogotá</t>
  </si>
  <si>
    <t>Juzgado 720 Civil de Descongestión del Circuito de Bogotá</t>
  </si>
  <si>
    <t>Juzgado 722 Civil de Descongestión del Circuito de Bogotá</t>
  </si>
  <si>
    <t>Juzgado 751 Civil de Descongestión del Circuito de Bogotá</t>
  </si>
  <si>
    <t>Juzgado 752 Civil de Descongestión del Circuito de Bogotá</t>
  </si>
  <si>
    <t>CLAUDIA PATRICIA NAVARRETE PALOMARES</t>
  </si>
  <si>
    <t>Juzgado 753 Civil de Descongestión del Circuito de Bogotá</t>
  </si>
  <si>
    <t>Juzgado 754 Civil de Descongestión del Circuito de Bogotá</t>
  </si>
  <si>
    <t>CARLOS ALBERTO RANGEL ACEVEDO</t>
  </si>
  <si>
    <t>Juzgado 751 Civil de Descongestión del Circuito de Bucaramanga</t>
  </si>
  <si>
    <t>Juzgado 702 de Ejecución Civil de Descongestión del Circuito de Bucaramanga</t>
  </si>
  <si>
    <t>Juzgado 701 de Ejecución Civil de Descongestión del Circuito de Bucaramanga</t>
  </si>
  <si>
    <t>Juzgado 751 Civil de Descongestión del Circuito de Cali</t>
  </si>
  <si>
    <t>Juzgado 752 Civil de Descongestión del Circuito de Cali</t>
  </si>
  <si>
    <t>Juzgado 753 Civil de Descongestión del Circuito de Cali</t>
  </si>
  <si>
    <t>Juzgado 754 Civil de Descongestión del Circuito de Cali</t>
  </si>
  <si>
    <t>Juzgado 755 Civil de Descongestión del Circuito de Cali</t>
  </si>
  <si>
    <t>Juzgado 701 de Ejecución Civil de Descongestión del Circuito de Cali</t>
  </si>
  <si>
    <t>Juzgado 702 de Ejecución Civil de Descongestión del Circuito de Cali</t>
  </si>
  <si>
    <t>Juzgado 751 Civil de Descongestión del Circuito de Cartagena</t>
  </si>
  <si>
    <t>Juzgado 751 Civil de Descongestión del Circuito de Cúcuta</t>
  </si>
  <si>
    <t>Juzgado 752 Civil de Descongestión del Circuito de Cúcuta</t>
  </si>
  <si>
    <t>Juzgado 751 Civil de Descongestión del Circuito de Funza</t>
  </si>
  <si>
    <t>Juzgado 751 Civil de Descongestión del Circuito de La Mesa</t>
  </si>
  <si>
    <t>Juzgado 751 Civil de Descongestión del Circuito de Zipaquirá</t>
  </si>
  <si>
    <t>Juzgado 701 Civil de Descongestión del Circuito de Florencia</t>
  </si>
  <si>
    <t>ORLANDO SANCHEZ NAÑEZ</t>
  </si>
  <si>
    <t>Juzgado 751 Civil de Descongestión del Circuito de Manizales</t>
  </si>
  <si>
    <t>Juzgado 752 Civil de Descongestión del Circuito de Manizales</t>
  </si>
  <si>
    <t>Juzgado 751 Civil de Descongestión del Circuito de Medellín</t>
  </si>
  <si>
    <t>Juzgado 752 Civil de Descongestión del Circuito de Medellín</t>
  </si>
  <si>
    <t>Juzgado 753 Civil de Descongestión del Circuito de Medellín</t>
  </si>
  <si>
    <t>Juzgado 754 Civil de Descongestión del Circuito de Medellín</t>
  </si>
  <si>
    <t>Juzgado 755 Civil de Descongestión del Circuito de Medellín</t>
  </si>
  <si>
    <t>Juzgado 756 Civil de Descongestión del Circuito de Medellín</t>
  </si>
  <si>
    <t>Juzgado 757 Civil de Descongestión del Circuito de Medellín</t>
  </si>
  <si>
    <t>Juzgado 751 Civil de Descongestión del Circuito de Bello</t>
  </si>
  <si>
    <t>Juzgado 751 Civil de Descongestión del Circuito de Envigado</t>
  </si>
  <si>
    <t>Juzgado 751 Civil de Descongestión del Circuito de Itagüi</t>
  </si>
  <si>
    <t>GUSTAVO ADOLFO VILLAZON HITURRIAGO</t>
  </si>
  <si>
    <t>Juzgado 701 de Ejecución Civil de Descongestión del Circuito de Medellín</t>
  </si>
  <si>
    <t>WILLIAM FERNANDO LONDOÑO BRAND</t>
  </si>
  <si>
    <t>Juzgado 702 de Ejecución Civil de Descongestión del Circuito de Medellín</t>
  </si>
  <si>
    <t>ANDRES FELIPE HOYOS CANO</t>
  </si>
  <si>
    <t>Juzgado 751 Civil de Descongestión del Circuito de Montería</t>
  </si>
  <si>
    <t>Juzgado 751 Civil de Descongestión del Circuito de Pasto</t>
  </si>
  <si>
    <t>Juzgado 751 Civil de Descongestión del Circuito de Quibdó</t>
  </si>
  <si>
    <t>Juzgado 701 Civil de Descongestión del Circuito de Valledupar</t>
  </si>
  <si>
    <t>Juzgado 702 Civil de Descongestión del Circuito de Valledupar</t>
  </si>
  <si>
    <t>Cobertura 56,5%</t>
  </si>
  <si>
    <t>Periodo: Enero a Diciembre de 2014</t>
  </si>
  <si>
    <t>Despacho 704 de Descongestión de la Sala Civil del Tribunal Superior de Bogotá</t>
  </si>
  <si>
    <t>Cobertura 74,8%</t>
  </si>
  <si>
    <t>ESTADÍSTICAS DE MOVIMIENTO DE PROCESOS AÑO 2014 - ENERO A DICIEMBRE</t>
  </si>
  <si>
    <t>Juzgado 751 Civil Municipal de Descongestión de Itagüí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</si>
</sst>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i/>
      <sz val="9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0" applyFont="1" applyFill="1"/>
    <xf numFmtId="0" fontId="5" fillId="3" borderId="0" xfId="0" applyFont="1" applyFill="1" applyAlignment="1">
      <alignment vertical="center"/>
    </xf>
    <xf numFmtId="0" fontId="0" fillId="2" borderId="0" xfId="0" applyFill="1"/>
    <xf numFmtId="0" fontId="0" fillId="2" borderId="0" xfId="0" applyFont="1" applyFill="1"/>
    <xf numFmtId="164" fontId="0" fillId="2" borderId="0" xfId="0" applyNumberFormat="1" applyFont="1" applyFill="1"/>
    <xf numFmtId="0" fontId="6" fillId="3" borderId="0" xfId="0" applyFont="1" applyFill="1" applyAlignment="1">
      <alignment horizontal="justify" vertical="center" wrapText="1"/>
    </xf>
    <xf numFmtId="0" fontId="1" fillId="2" borderId="0" xfId="0" applyFont="1" applyFill="1"/>
    <xf numFmtId="0" fontId="9" fillId="2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2" borderId="0" xfId="0" applyFont="1" applyFill="1" applyAlignment="1">
      <alignment vertical="center"/>
    </xf>
    <xf numFmtId="164" fontId="9" fillId="2" borderId="0" xfId="0" applyNumberFormat="1" applyFont="1" applyFill="1"/>
    <xf numFmtId="3" fontId="0" fillId="0" borderId="1" xfId="0" applyNumberFormat="1" applyBorder="1"/>
    <xf numFmtId="0" fontId="1" fillId="6" borderId="1" xfId="0" applyFont="1" applyFill="1" applyBorder="1"/>
    <xf numFmtId="3" fontId="1" fillId="6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0" fontId="6" fillId="3" borderId="0" xfId="0" applyFont="1" applyFill="1" applyAlignment="1">
      <alignment horizontal="justify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6" fillId="3" borderId="6" xfId="0" applyFont="1" applyFill="1" applyBorder="1" applyAlignment="1">
      <alignment horizontal="center" vertical="justify" wrapText="1"/>
    </xf>
    <xf numFmtId="9" fontId="2" fillId="2" borderId="0" xfId="3" applyFont="1" applyFill="1"/>
    <xf numFmtId="9" fontId="7" fillId="5" borderId="3" xfId="3" applyFont="1" applyFill="1" applyBorder="1" applyAlignment="1">
      <alignment horizontal="center" vertical="center" wrapText="1"/>
    </xf>
    <xf numFmtId="9" fontId="7" fillId="5" borderId="1" xfId="3" applyFont="1" applyFill="1" applyBorder="1" applyAlignment="1">
      <alignment horizontal="center" vertical="center" wrapText="1"/>
    </xf>
    <xf numFmtId="9" fontId="0" fillId="0" borderId="1" xfId="3" applyFont="1" applyBorder="1"/>
    <xf numFmtId="9" fontId="1" fillId="6" borderId="1" xfId="3" applyFont="1" applyFill="1" applyBorder="1"/>
    <xf numFmtId="9" fontId="1" fillId="7" borderId="1" xfId="3" applyFont="1" applyFill="1" applyBorder="1"/>
    <xf numFmtId="9" fontId="0" fillId="2" borderId="0" xfId="3" applyFont="1" applyFill="1"/>
    <xf numFmtId="9" fontId="2" fillId="2" borderId="0" xfId="3" applyNumberFormat="1" applyFont="1" applyFill="1"/>
    <xf numFmtId="9" fontId="7" fillId="5" borderId="3" xfId="3" applyNumberFormat="1" applyFont="1" applyFill="1" applyBorder="1" applyAlignment="1">
      <alignment horizontal="center" vertical="center" wrapText="1"/>
    </xf>
    <xf numFmtId="9" fontId="7" fillId="5" borderId="1" xfId="3" applyNumberFormat="1" applyFont="1" applyFill="1" applyBorder="1" applyAlignment="1">
      <alignment horizontal="center" vertical="center" wrapText="1"/>
    </xf>
    <xf numFmtId="9" fontId="0" fillId="0" borderId="1" xfId="3" applyNumberFormat="1" applyFont="1" applyBorder="1"/>
    <xf numFmtId="9" fontId="1" fillId="6" borderId="1" xfId="3" applyNumberFormat="1" applyFont="1" applyFill="1" applyBorder="1"/>
    <xf numFmtId="9" fontId="1" fillId="7" borderId="1" xfId="3" applyNumberFormat="1" applyFont="1" applyFill="1" applyBorder="1"/>
    <xf numFmtId="9" fontId="0" fillId="2" borderId="0" xfId="3" applyNumberFormat="1" applyFont="1" applyFill="1"/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95250</xdr:rowOff>
    </xdr:from>
    <xdr:to>
      <xdr:col>0</xdr:col>
      <xdr:colOff>1285875</xdr:colOff>
      <xdr:row>7</xdr:row>
      <xdr:rowOff>19050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933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</xdr:row>
      <xdr:rowOff>0</xdr:rowOff>
    </xdr:from>
    <xdr:to>
      <xdr:col>1</xdr:col>
      <xdr:colOff>66674</xdr:colOff>
      <xdr:row>7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161925"/>
          <a:ext cx="9048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opLeftCell="A7" workbookViewId="0">
      <selection activeCell="B9" sqref="B9"/>
    </sheetView>
  </sheetViews>
  <sheetFormatPr baseColWidth="10" defaultRowHeight="15" x14ac:dyDescent="0.25"/>
  <cols>
    <col min="1" max="1" width="11.42578125" style="8"/>
    <col min="2" max="2" width="21.140625" style="8" customWidth="1"/>
    <col min="3" max="3" width="68.7109375" style="8" customWidth="1"/>
    <col min="4" max="4" width="32.28515625" style="8" customWidth="1"/>
    <col min="5" max="5" width="12" style="8" customWidth="1"/>
    <col min="6" max="11" width="11.42578125" style="8"/>
    <col min="12" max="12" width="11.42578125" style="9"/>
    <col min="13" max="16384" width="11.42578125" style="8"/>
  </cols>
  <sheetData>
    <row r="1" spans="2:12" s="1" customFormat="1" ht="12.75" x14ac:dyDescent="0.2">
      <c r="L1" s="2"/>
    </row>
    <row r="2" spans="2:12" s="1" customFormat="1" ht="12.75" x14ac:dyDescent="0.2">
      <c r="B2" s="3" t="s">
        <v>0</v>
      </c>
      <c r="L2" s="2"/>
    </row>
    <row r="3" spans="2:12" s="1" customFormat="1" ht="12.75" x14ac:dyDescent="0.2">
      <c r="B3" s="3" t="s">
        <v>1</v>
      </c>
      <c r="L3" s="2"/>
    </row>
    <row r="4" spans="2:12" s="1" customFormat="1" ht="12.75" x14ac:dyDescent="0.2">
      <c r="B4" s="4" t="s">
        <v>2</v>
      </c>
      <c r="L4" s="2"/>
    </row>
    <row r="5" spans="2:12" s="1" customFormat="1" ht="12.75" x14ac:dyDescent="0.2">
      <c r="B5" s="5"/>
      <c r="L5" s="2"/>
    </row>
    <row r="6" spans="2:12" s="1" customFormat="1" ht="12.75" x14ac:dyDescent="0.2">
      <c r="L6" s="2"/>
    </row>
    <row r="7" spans="2:12" s="1" customFormat="1" ht="12.75" x14ac:dyDescent="0.2">
      <c r="L7" s="2"/>
    </row>
    <row r="8" spans="2:12" s="1" customFormat="1" ht="12.75" x14ac:dyDescent="0.2">
      <c r="L8" s="2"/>
    </row>
    <row r="9" spans="2:12" s="1" customFormat="1" ht="12.75" x14ac:dyDescent="0.2">
      <c r="B9" s="18" t="s">
        <v>595</v>
      </c>
      <c r="L9" s="2"/>
    </row>
    <row r="10" spans="2:12" s="1" customFormat="1" ht="12.75" x14ac:dyDescent="0.2">
      <c r="B10" s="6" t="s">
        <v>3</v>
      </c>
      <c r="L10" s="2"/>
    </row>
    <row r="11" spans="2:12" s="1" customFormat="1" ht="12.75" x14ac:dyDescent="0.2">
      <c r="B11" s="6" t="s">
        <v>4</v>
      </c>
      <c r="L11" s="2"/>
    </row>
    <row r="12" spans="2:12" s="1" customFormat="1" ht="12.75" x14ac:dyDescent="0.2">
      <c r="B12" s="6" t="s">
        <v>5</v>
      </c>
      <c r="L12" s="2"/>
    </row>
    <row r="13" spans="2:12" s="1" customFormat="1" x14ac:dyDescent="0.25">
      <c r="B13" s="6" t="s">
        <v>6</v>
      </c>
      <c r="C13" s="7"/>
      <c r="D13" s="7"/>
      <c r="E13" s="7"/>
      <c r="F13" s="7"/>
      <c r="L13" s="2"/>
    </row>
    <row r="14" spans="2:12" s="1" customFormat="1" x14ac:dyDescent="0.25">
      <c r="B14" s="6" t="s">
        <v>228</v>
      </c>
      <c r="C14" s="7"/>
      <c r="D14" s="7"/>
      <c r="E14" s="7"/>
      <c r="F14" s="7"/>
      <c r="L14" s="2"/>
    </row>
    <row r="15" spans="2:12" s="1" customFormat="1" ht="21.75" customHeight="1" x14ac:dyDescent="0.25">
      <c r="B15" s="6"/>
      <c r="C15" s="7"/>
      <c r="D15" s="7"/>
      <c r="E15" s="7"/>
      <c r="F15" s="7"/>
      <c r="L15" s="2"/>
    </row>
    <row r="16" spans="2:12" ht="48" customHeight="1" x14ac:dyDescent="0.25">
      <c r="B16" s="25" t="s">
        <v>147</v>
      </c>
      <c r="C16" s="25"/>
      <c r="D16" s="25"/>
      <c r="E16" s="25"/>
      <c r="F16" s="25"/>
    </row>
    <row r="17" spans="2:11" ht="7.5" customHeight="1" x14ac:dyDescent="0.25">
      <c r="B17" s="10"/>
      <c r="C17" s="10"/>
      <c r="D17" s="10"/>
      <c r="E17" s="10"/>
      <c r="F17" s="10"/>
    </row>
    <row r="18" spans="2:11" ht="20.25" customHeight="1" thickBot="1" x14ac:dyDescent="0.3">
      <c r="B18" s="10"/>
      <c r="C18" s="10"/>
      <c r="D18" s="10"/>
      <c r="E18" s="10"/>
      <c r="F18" s="10"/>
    </row>
    <row r="19" spans="2:11" ht="45.75" customHeight="1" x14ac:dyDescent="0.25">
      <c r="B19" s="13" t="s">
        <v>7</v>
      </c>
      <c r="C19" s="14" t="s">
        <v>8</v>
      </c>
      <c r="D19" s="14" t="s">
        <v>9</v>
      </c>
      <c r="E19" s="14" t="s">
        <v>10</v>
      </c>
      <c r="F19" s="14" t="s">
        <v>11</v>
      </c>
      <c r="G19" s="14" t="s">
        <v>12</v>
      </c>
      <c r="H19" s="14" t="s">
        <v>13</v>
      </c>
      <c r="I19" s="15" t="s">
        <v>14</v>
      </c>
      <c r="J19" s="15" t="s">
        <v>15</v>
      </c>
      <c r="K19" s="16" t="s">
        <v>16</v>
      </c>
    </row>
    <row r="20" spans="2:11" x14ac:dyDescent="0.25">
      <c r="B20" s="17" t="s">
        <v>17</v>
      </c>
      <c r="C20" s="17" t="s">
        <v>23</v>
      </c>
      <c r="D20" s="17" t="s">
        <v>593</v>
      </c>
      <c r="E20" s="17" t="s">
        <v>18</v>
      </c>
      <c r="F20" s="20">
        <v>8.9802631578947381</v>
      </c>
      <c r="G20" s="20">
        <v>350</v>
      </c>
      <c r="H20" s="20">
        <v>324</v>
      </c>
      <c r="I20" s="20">
        <v>40</v>
      </c>
      <c r="J20" s="20">
        <v>38.974358974358964</v>
      </c>
      <c r="K20" s="20">
        <v>36.079120879120872</v>
      </c>
    </row>
    <row r="21" spans="2:11" x14ac:dyDescent="0.25">
      <c r="B21" s="21" t="s">
        <v>31</v>
      </c>
      <c r="C21" s="21"/>
      <c r="D21" s="21"/>
      <c r="E21" s="21"/>
      <c r="F21" s="22">
        <v>8.9802631578947381</v>
      </c>
      <c r="G21" s="22">
        <v>350</v>
      </c>
      <c r="H21" s="22">
        <v>324</v>
      </c>
      <c r="I21" s="22">
        <v>40</v>
      </c>
      <c r="J21" s="22">
        <v>38.974358974358964</v>
      </c>
      <c r="K21" s="22">
        <v>36.079120879120872</v>
      </c>
    </row>
    <row r="22" spans="2:11" x14ac:dyDescent="0.25">
      <c r="B22" s="23" t="s">
        <v>19</v>
      </c>
      <c r="C22" s="23"/>
      <c r="D22" s="23"/>
      <c r="E22" s="23"/>
      <c r="F22" s="24">
        <v>8.9802631578947381</v>
      </c>
      <c r="G22" s="24">
        <v>350</v>
      </c>
      <c r="H22" s="24">
        <v>324</v>
      </c>
      <c r="I22" s="24">
        <v>40</v>
      </c>
      <c r="J22" s="24">
        <v>38.974358974358964</v>
      </c>
      <c r="K22" s="24">
        <v>36.079120879120872</v>
      </c>
    </row>
    <row r="25" spans="2:11" x14ac:dyDescent="0.25">
      <c r="B25" s="19" t="s">
        <v>594</v>
      </c>
    </row>
    <row r="26" spans="2:11" x14ac:dyDescent="0.25">
      <c r="B26" s="12" t="s">
        <v>533</v>
      </c>
    </row>
    <row r="27" spans="2:11" x14ac:dyDescent="0.25">
      <c r="B27" s="12" t="s">
        <v>592</v>
      </c>
    </row>
    <row r="28" spans="2:11" x14ac:dyDescent="0.25">
      <c r="B28" s="12" t="s">
        <v>146</v>
      </c>
    </row>
  </sheetData>
  <mergeCells count="1">
    <mergeCell ref="B16:F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workbookViewId="0">
      <selection activeCell="A17" sqref="A17:A18"/>
    </sheetView>
  </sheetViews>
  <sheetFormatPr baseColWidth="10" defaultRowHeight="15" x14ac:dyDescent="0.25"/>
  <cols>
    <col min="1" max="1" width="21.140625" style="8" customWidth="1"/>
    <col min="2" max="2" width="17.85546875" style="8" customWidth="1"/>
    <col min="3" max="3" width="48.7109375" style="39" customWidth="1"/>
    <col min="4" max="4" width="39.140625" style="39" customWidth="1"/>
    <col min="5" max="5" width="11.5703125" style="8" customWidth="1"/>
    <col min="6" max="10" width="11.42578125" style="8" customWidth="1"/>
    <col min="11" max="11" width="11.42578125" style="47" customWidth="1"/>
    <col min="12" max="12" width="11.42578125" style="9" customWidth="1"/>
    <col min="13" max="13" width="11.42578125" style="8" customWidth="1"/>
    <col min="14" max="14" width="10.5703125" style="8" bestFit="1" customWidth="1"/>
    <col min="15" max="15" width="72" style="8" bestFit="1" customWidth="1"/>
    <col min="16" max="16" width="38.5703125" style="8" bestFit="1" customWidth="1"/>
    <col min="17" max="16384" width="11.42578125" style="8"/>
  </cols>
  <sheetData>
    <row r="1" spans="1:12" s="1" customFormat="1" ht="12.75" x14ac:dyDescent="0.2">
      <c r="C1" s="32"/>
      <c r="D1" s="32"/>
      <c r="K1" s="41"/>
      <c r="L1" s="2"/>
    </row>
    <row r="2" spans="1:12" s="1" customFormat="1" ht="12.75" x14ac:dyDescent="0.2">
      <c r="C2" s="33" t="s">
        <v>0</v>
      </c>
      <c r="D2" s="32"/>
      <c r="K2" s="41"/>
      <c r="L2" s="2"/>
    </row>
    <row r="3" spans="1:12" s="1" customFormat="1" ht="12.75" x14ac:dyDescent="0.2">
      <c r="C3" s="33" t="s">
        <v>1</v>
      </c>
      <c r="D3" s="32"/>
      <c r="K3" s="41"/>
      <c r="L3" s="2"/>
    </row>
    <row r="4" spans="1:12" s="1" customFormat="1" ht="12.75" x14ac:dyDescent="0.2">
      <c r="C4" s="34" t="s">
        <v>2</v>
      </c>
      <c r="D4" s="32"/>
      <c r="K4" s="41"/>
      <c r="L4" s="2"/>
    </row>
    <row r="5" spans="1:12" s="1" customFormat="1" ht="12.75" x14ac:dyDescent="0.2">
      <c r="A5" s="5"/>
      <c r="C5" s="32"/>
      <c r="D5" s="32"/>
      <c r="K5" s="41"/>
      <c r="L5" s="2"/>
    </row>
    <row r="6" spans="1:12" s="1" customFormat="1" ht="12.75" x14ac:dyDescent="0.2">
      <c r="C6" s="32"/>
      <c r="D6" s="32"/>
      <c r="K6" s="41"/>
      <c r="L6" s="2"/>
    </row>
    <row r="7" spans="1:12" s="1" customFormat="1" ht="12.75" x14ac:dyDescent="0.2">
      <c r="C7" s="32"/>
      <c r="D7" s="32"/>
      <c r="K7" s="41"/>
      <c r="L7" s="2"/>
    </row>
    <row r="8" spans="1:12" s="1" customFormat="1" ht="12.75" x14ac:dyDescent="0.2">
      <c r="C8" s="32"/>
      <c r="D8" s="32"/>
      <c r="K8" s="41"/>
      <c r="L8" s="2"/>
    </row>
    <row r="9" spans="1:12" s="1" customFormat="1" ht="12.75" x14ac:dyDescent="0.2">
      <c r="A9" s="18" t="s">
        <v>595</v>
      </c>
      <c r="C9" s="32"/>
      <c r="D9" s="32"/>
      <c r="K9" s="41"/>
      <c r="L9" s="2"/>
    </row>
    <row r="10" spans="1:12" s="1" customFormat="1" ht="12.75" x14ac:dyDescent="0.2">
      <c r="A10" s="6" t="s">
        <v>3</v>
      </c>
      <c r="C10" s="32"/>
      <c r="D10" s="32"/>
      <c r="K10" s="41"/>
      <c r="L10" s="2"/>
    </row>
    <row r="11" spans="1:12" s="1" customFormat="1" ht="12.75" x14ac:dyDescent="0.2">
      <c r="A11" s="6" t="s">
        <v>4</v>
      </c>
      <c r="C11" s="32"/>
      <c r="D11" s="32"/>
      <c r="K11" s="41"/>
      <c r="L11" s="2"/>
    </row>
    <row r="12" spans="1:12" s="1" customFormat="1" ht="12.75" x14ac:dyDescent="0.2">
      <c r="A12" s="6" t="s">
        <v>20</v>
      </c>
      <c r="C12" s="32"/>
      <c r="D12" s="32"/>
      <c r="K12" s="41"/>
      <c r="L12" s="2"/>
    </row>
    <row r="13" spans="1:12" s="1" customFormat="1" x14ac:dyDescent="0.25">
      <c r="A13" s="6" t="s">
        <v>6</v>
      </c>
      <c r="B13" s="7"/>
      <c r="C13" s="35"/>
      <c r="D13" s="35"/>
      <c r="E13" s="7"/>
      <c r="K13" s="41"/>
      <c r="L13" s="2"/>
    </row>
    <row r="14" spans="1:12" s="1" customFormat="1" x14ac:dyDescent="0.25">
      <c r="A14" s="6" t="s">
        <v>246</v>
      </c>
      <c r="B14" s="7"/>
      <c r="C14" s="35"/>
      <c r="D14" s="35"/>
      <c r="E14" s="7"/>
      <c r="K14" s="41"/>
      <c r="L14" s="2"/>
    </row>
    <row r="15" spans="1:12" s="1" customFormat="1" x14ac:dyDescent="0.25">
      <c r="A15" s="6"/>
      <c r="B15" s="7"/>
      <c r="C15" s="35"/>
      <c r="D15" s="35"/>
      <c r="E15" s="7"/>
      <c r="K15" s="41"/>
      <c r="L15" s="2"/>
    </row>
    <row r="16" spans="1:12" s="1" customFormat="1" ht="33" customHeight="1" thickBot="1" x14ac:dyDescent="0.25">
      <c r="A16" s="40" t="s">
        <v>147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2"/>
    </row>
    <row r="17" spans="1:12" s="1" customFormat="1" ht="34.5" customHeight="1" x14ac:dyDescent="0.2">
      <c r="A17" s="30" t="s">
        <v>7</v>
      </c>
      <c r="B17" s="28" t="s">
        <v>21</v>
      </c>
      <c r="C17" s="28" t="s">
        <v>8</v>
      </c>
      <c r="D17" s="28" t="s">
        <v>9</v>
      </c>
      <c r="E17" s="28" t="s">
        <v>10</v>
      </c>
      <c r="F17" s="28" t="s">
        <v>11</v>
      </c>
      <c r="G17" s="28" t="s">
        <v>12</v>
      </c>
      <c r="H17" s="28" t="s">
        <v>13</v>
      </c>
      <c r="I17" s="26" t="s">
        <v>14</v>
      </c>
      <c r="J17" s="26" t="s">
        <v>15</v>
      </c>
      <c r="K17" s="42" t="s">
        <v>16</v>
      </c>
      <c r="L17" s="2"/>
    </row>
    <row r="18" spans="1:12" ht="14.25" customHeight="1" x14ac:dyDescent="0.25">
      <c r="A18" s="31"/>
      <c r="B18" s="29"/>
      <c r="C18" s="29"/>
      <c r="D18" s="29"/>
      <c r="E18" s="29"/>
      <c r="F18" s="29"/>
      <c r="G18" s="29"/>
      <c r="H18" s="29"/>
      <c r="I18" s="27"/>
      <c r="J18" s="27"/>
      <c r="K18" s="43"/>
    </row>
    <row r="19" spans="1:12" ht="30" x14ac:dyDescent="0.25">
      <c r="A19" s="17" t="s">
        <v>22</v>
      </c>
      <c r="B19" s="17" t="s">
        <v>23</v>
      </c>
      <c r="C19" s="36" t="s">
        <v>535</v>
      </c>
      <c r="D19" s="36" t="s">
        <v>536</v>
      </c>
      <c r="E19" s="20">
        <v>10.493421052631579</v>
      </c>
      <c r="F19" s="20">
        <v>304</v>
      </c>
      <c r="G19" s="20">
        <v>461</v>
      </c>
      <c r="H19" s="20">
        <v>0</v>
      </c>
      <c r="I19" s="20">
        <v>28.970532915360501</v>
      </c>
      <c r="J19" s="20">
        <v>43.932288401253906</v>
      </c>
      <c r="K19" s="44">
        <v>1.5164473684210527</v>
      </c>
    </row>
    <row r="20" spans="1:12" x14ac:dyDescent="0.25">
      <c r="A20" s="21" t="s">
        <v>24</v>
      </c>
      <c r="B20" s="21"/>
      <c r="C20" s="37"/>
      <c r="D20" s="37"/>
      <c r="E20" s="22">
        <v>10.493421052631579</v>
      </c>
      <c r="F20" s="22">
        <v>304</v>
      </c>
      <c r="G20" s="22">
        <v>461</v>
      </c>
      <c r="H20" s="22">
        <v>0</v>
      </c>
      <c r="I20" s="22">
        <v>28.970532915360501</v>
      </c>
      <c r="J20" s="22">
        <v>43.932288401253906</v>
      </c>
      <c r="K20" s="45">
        <v>1.5164473684210527</v>
      </c>
    </row>
    <row r="21" spans="1:12" ht="30" x14ac:dyDescent="0.25">
      <c r="A21" s="17" t="s">
        <v>25</v>
      </c>
      <c r="B21" s="17" t="s">
        <v>23</v>
      </c>
      <c r="C21" s="36" t="s">
        <v>537</v>
      </c>
      <c r="D21" s="36" t="s">
        <v>229</v>
      </c>
      <c r="E21" s="20">
        <v>12.006578947368421</v>
      </c>
      <c r="F21" s="20">
        <v>270</v>
      </c>
      <c r="G21" s="20">
        <v>102</v>
      </c>
      <c r="H21" s="20">
        <v>219</v>
      </c>
      <c r="I21" s="20">
        <v>22.487671232876714</v>
      </c>
      <c r="J21" s="20">
        <v>8.4953424657534224</v>
      </c>
      <c r="K21" s="44">
        <v>0.37777777777777777</v>
      </c>
    </row>
    <row r="22" spans="1:12" x14ac:dyDescent="0.25">
      <c r="A22" s="21" t="s">
        <v>26</v>
      </c>
      <c r="B22" s="21"/>
      <c r="C22" s="37"/>
      <c r="D22" s="37"/>
      <c r="E22" s="22">
        <v>12.006578947368421</v>
      </c>
      <c r="F22" s="22">
        <v>270</v>
      </c>
      <c r="G22" s="22">
        <v>102</v>
      </c>
      <c r="H22" s="22">
        <v>219</v>
      </c>
      <c r="I22" s="22">
        <v>22.487671232876714</v>
      </c>
      <c r="J22" s="22">
        <v>8.4953424657534224</v>
      </c>
      <c r="K22" s="45">
        <v>0.37777777777777777</v>
      </c>
    </row>
    <row r="23" spans="1:12" ht="30" x14ac:dyDescent="0.25">
      <c r="A23" s="17" t="s">
        <v>66</v>
      </c>
      <c r="B23" s="17" t="s">
        <v>23</v>
      </c>
      <c r="C23" s="36" t="s">
        <v>538</v>
      </c>
      <c r="D23" s="36" t="s">
        <v>230</v>
      </c>
      <c r="E23" s="20">
        <v>8.9473684210526319</v>
      </c>
      <c r="F23" s="20">
        <v>6</v>
      </c>
      <c r="G23" s="20">
        <v>76</v>
      </c>
      <c r="H23" s="20">
        <v>136</v>
      </c>
      <c r="I23" s="20">
        <v>0.6705882352941176</v>
      </c>
      <c r="J23" s="20">
        <v>8.4941176470588236</v>
      </c>
      <c r="K23" s="44">
        <v>12.666666666666666</v>
      </c>
    </row>
    <row r="24" spans="1:12" ht="30" x14ac:dyDescent="0.25">
      <c r="A24" s="17" t="s">
        <v>66</v>
      </c>
      <c r="B24" s="17" t="s">
        <v>23</v>
      </c>
      <c r="C24" s="36" t="s">
        <v>539</v>
      </c>
      <c r="D24" s="36" t="s">
        <v>148</v>
      </c>
      <c r="E24" s="20">
        <v>10.427631578947368</v>
      </c>
      <c r="F24" s="20">
        <v>527</v>
      </c>
      <c r="G24" s="20">
        <v>158</v>
      </c>
      <c r="H24" s="20">
        <v>385</v>
      </c>
      <c r="I24" s="20">
        <v>50.538801261829661</v>
      </c>
      <c r="J24" s="20">
        <v>15.152050473186119</v>
      </c>
      <c r="K24" s="44">
        <v>0.29981024667931688</v>
      </c>
    </row>
    <row r="25" spans="1:12" x14ac:dyDescent="0.25">
      <c r="A25" s="21" t="s">
        <v>71</v>
      </c>
      <c r="B25" s="21"/>
      <c r="C25" s="37"/>
      <c r="D25" s="37"/>
      <c r="E25" s="22">
        <v>9.7615131578947363</v>
      </c>
      <c r="F25" s="22">
        <v>533</v>
      </c>
      <c r="G25" s="22">
        <v>234</v>
      </c>
      <c r="H25" s="22">
        <v>521</v>
      </c>
      <c r="I25" s="22">
        <v>51.209389497123773</v>
      </c>
      <c r="J25" s="22">
        <v>23.646168120244944</v>
      </c>
      <c r="K25" s="45">
        <v>0.43902439024390244</v>
      </c>
    </row>
    <row r="26" spans="1:12" ht="30" x14ac:dyDescent="0.25">
      <c r="A26" s="17" t="s">
        <v>17</v>
      </c>
      <c r="B26" s="17" t="s">
        <v>23</v>
      </c>
      <c r="C26" s="36" t="s">
        <v>540</v>
      </c>
      <c r="D26" s="36" t="s">
        <v>541</v>
      </c>
      <c r="E26" s="20">
        <v>4.9671052631578956</v>
      </c>
      <c r="F26" s="20">
        <v>383</v>
      </c>
      <c r="G26" s="20">
        <v>172</v>
      </c>
      <c r="H26" s="20">
        <v>0</v>
      </c>
      <c r="I26" s="20">
        <v>77.107284768211912</v>
      </c>
      <c r="J26" s="20">
        <v>34.627814569536426</v>
      </c>
      <c r="K26" s="44">
        <v>0.44908616187989558</v>
      </c>
    </row>
    <row r="27" spans="1:12" ht="30" x14ac:dyDescent="0.25">
      <c r="A27" s="17" t="s">
        <v>17</v>
      </c>
      <c r="B27" s="17" t="s">
        <v>23</v>
      </c>
      <c r="C27" s="36" t="s">
        <v>542</v>
      </c>
      <c r="D27" s="36" t="s">
        <v>27</v>
      </c>
      <c r="E27" s="20">
        <v>12.006578947368423</v>
      </c>
      <c r="F27" s="20">
        <v>565</v>
      </c>
      <c r="G27" s="20">
        <v>328</v>
      </c>
      <c r="H27" s="20">
        <v>0</v>
      </c>
      <c r="I27" s="20">
        <v>47.057534246575337</v>
      </c>
      <c r="J27" s="20">
        <v>27.318356164383562</v>
      </c>
      <c r="K27" s="44">
        <v>0.58053097345132743</v>
      </c>
    </row>
    <row r="28" spans="1:12" ht="30" x14ac:dyDescent="0.25">
      <c r="A28" s="17" t="s">
        <v>17</v>
      </c>
      <c r="B28" s="17" t="s">
        <v>23</v>
      </c>
      <c r="C28" s="36" t="s">
        <v>543</v>
      </c>
      <c r="D28" s="36" t="s">
        <v>28</v>
      </c>
      <c r="E28" s="20">
        <v>12.006578947368419</v>
      </c>
      <c r="F28" s="20">
        <v>387</v>
      </c>
      <c r="G28" s="20">
        <v>447</v>
      </c>
      <c r="H28" s="20">
        <v>0</v>
      </c>
      <c r="I28" s="20">
        <v>32.232328767123292</v>
      </c>
      <c r="J28" s="20">
        <v>37.229589041095885</v>
      </c>
      <c r="K28" s="44">
        <v>1.1550387596899225</v>
      </c>
    </row>
    <row r="29" spans="1:12" ht="30" x14ac:dyDescent="0.25">
      <c r="A29" s="17" t="s">
        <v>17</v>
      </c>
      <c r="B29" s="17" t="s">
        <v>23</v>
      </c>
      <c r="C29" s="36" t="s">
        <v>544</v>
      </c>
      <c r="D29" s="36" t="s">
        <v>29</v>
      </c>
      <c r="E29" s="20">
        <v>12.006578947368423</v>
      </c>
      <c r="F29" s="20">
        <v>440</v>
      </c>
      <c r="G29" s="20">
        <v>404</v>
      </c>
      <c r="H29" s="20">
        <v>0</v>
      </c>
      <c r="I29" s="20">
        <v>36.646575342465752</v>
      </c>
      <c r="J29" s="20">
        <v>33.648219178082194</v>
      </c>
      <c r="K29" s="44">
        <v>0.91818181818181821</v>
      </c>
    </row>
    <row r="30" spans="1:12" ht="30" x14ac:dyDescent="0.25">
      <c r="A30" s="17" t="s">
        <v>17</v>
      </c>
      <c r="B30" s="17" t="s">
        <v>23</v>
      </c>
      <c r="C30" s="36" t="s">
        <v>545</v>
      </c>
      <c r="D30" s="36" t="s">
        <v>231</v>
      </c>
      <c r="E30" s="20">
        <v>12.006578947368423</v>
      </c>
      <c r="F30" s="20">
        <v>442</v>
      </c>
      <c r="G30" s="20">
        <v>566</v>
      </c>
      <c r="H30" s="20">
        <v>0</v>
      </c>
      <c r="I30" s="20">
        <v>36.813150684931507</v>
      </c>
      <c r="J30" s="20">
        <v>47.140821917808218</v>
      </c>
      <c r="K30" s="44">
        <v>1.2805429864253393</v>
      </c>
    </row>
    <row r="31" spans="1:12" ht="30" x14ac:dyDescent="0.25">
      <c r="A31" s="17" t="s">
        <v>17</v>
      </c>
      <c r="B31" s="17" t="s">
        <v>23</v>
      </c>
      <c r="C31" s="36" t="s">
        <v>546</v>
      </c>
      <c r="D31" s="36" t="s">
        <v>547</v>
      </c>
      <c r="E31" s="20">
        <v>4.9342105263157885</v>
      </c>
      <c r="F31" s="20">
        <v>194</v>
      </c>
      <c r="G31" s="20">
        <v>113</v>
      </c>
      <c r="H31" s="20">
        <v>1</v>
      </c>
      <c r="I31" s="20">
        <v>39.31733333333333</v>
      </c>
      <c r="J31" s="20">
        <v>22.90133333333333</v>
      </c>
      <c r="K31" s="44">
        <v>0.58247422680412375</v>
      </c>
    </row>
    <row r="32" spans="1:12" ht="30" x14ac:dyDescent="0.25">
      <c r="A32" s="17" t="s">
        <v>17</v>
      </c>
      <c r="B32" s="17" t="s">
        <v>23</v>
      </c>
      <c r="C32" s="36" t="s">
        <v>548</v>
      </c>
      <c r="D32" s="36" t="s">
        <v>30</v>
      </c>
      <c r="E32" s="20">
        <v>11.611842105263161</v>
      </c>
      <c r="F32" s="20">
        <v>7907</v>
      </c>
      <c r="G32" s="20">
        <v>368</v>
      </c>
      <c r="H32" s="20">
        <v>584</v>
      </c>
      <c r="I32" s="20">
        <v>680.94277620396599</v>
      </c>
      <c r="J32" s="20">
        <v>31.691784702549569</v>
      </c>
      <c r="K32" s="44">
        <v>4.654103958517769E-2</v>
      </c>
    </row>
    <row r="33" spans="1:11" ht="30" x14ac:dyDescent="0.25">
      <c r="A33" s="17" t="s">
        <v>17</v>
      </c>
      <c r="B33" s="17" t="s">
        <v>23</v>
      </c>
      <c r="C33" s="36" t="s">
        <v>549</v>
      </c>
      <c r="D33" s="36" t="s">
        <v>550</v>
      </c>
      <c r="E33" s="20">
        <v>12.006578947368419</v>
      </c>
      <c r="F33" s="20">
        <v>870</v>
      </c>
      <c r="G33" s="20">
        <v>306</v>
      </c>
      <c r="H33" s="20">
        <v>0</v>
      </c>
      <c r="I33" s="20">
        <v>72.460273972602735</v>
      </c>
      <c r="J33" s="20">
        <v>25.486027397260273</v>
      </c>
      <c r="K33" s="44">
        <v>0.35172413793103446</v>
      </c>
    </row>
    <row r="34" spans="1:11" x14ac:dyDescent="0.25">
      <c r="A34" s="21" t="s">
        <v>31</v>
      </c>
      <c r="B34" s="21"/>
      <c r="C34" s="37"/>
      <c r="D34" s="37"/>
      <c r="E34" s="22">
        <v>10.08029145444257</v>
      </c>
      <c r="F34" s="22">
        <v>11188</v>
      </c>
      <c r="G34" s="22">
        <v>2704</v>
      </c>
      <c r="H34" s="22">
        <v>585</v>
      </c>
      <c r="I34" s="22">
        <v>1022.5772573192096</v>
      </c>
      <c r="J34" s="22">
        <v>260.04394630404948</v>
      </c>
      <c r="K34" s="45">
        <v>0.24168752234537003</v>
      </c>
    </row>
    <row r="35" spans="1:11" ht="30" x14ac:dyDescent="0.25">
      <c r="A35" s="17" t="s">
        <v>32</v>
      </c>
      <c r="B35" s="17" t="s">
        <v>23</v>
      </c>
      <c r="C35" s="36" t="s">
        <v>551</v>
      </c>
      <c r="D35" s="36" t="s">
        <v>33</v>
      </c>
      <c r="E35" s="20">
        <v>11.611842105263159</v>
      </c>
      <c r="F35" s="20">
        <v>720</v>
      </c>
      <c r="G35" s="20">
        <v>653</v>
      </c>
      <c r="H35" s="20">
        <v>76</v>
      </c>
      <c r="I35" s="20">
        <v>62.005665722379611</v>
      </c>
      <c r="J35" s="20">
        <v>56.235694050991498</v>
      </c>
      <c r="K35" s="44">
        <v>0.90694444444444444</v>
      </c>
    </row>
    <row r="36" spans="1:11" ht="30" x14ac:dyDescent="0.25">
      <c r="A36" s="17" t="s">
        <v>32</v>
      </c>
      <c r="B36" s="17" t="s">
        <v>68</v>
      </c>
      <c r="C36" s="36" t="s">
        <v>552</v>
      </c>
      <c r="D36" s="36" t="s">
        <v>34</v>
      </c>
      <c r="E36" s="20">
        <v>9.247076023391811</v>
      </c>
      <c r="F36" s="20">
        <v>1193</v>
      </c>
      <c r="G36" s="20">
        <v>204</v>
      </c>
      <c r="H36" s="20">
        <v>932</v>
      </c>
      <c r="I36" s="20">
        <v>160.7164050697734</v>
      </c>
      <c r="J36" s="20">
        <v>20.222947125848158</v>
      </c>
      <c r="K36" s="44">
        <v>0.17099748533109807</v>
      </c>
    </row>
    <row r="37" spans="1:11" ht="30" x14ac:dyDescent="0.25">
      <c r="A37" s="17" t="s">
        <v>32</v>
      </c>
      <c r="B37" s="17" t="s">
        <v>68</v>
      </c>
      <c r="C37" s="36" t="s">
        <v>553</v>
      </c>
      <c r="D37" s="36" t="s">
        <v>35</v>
      </c>
      <c r="E37" s="20">
        <v>12.006578947368423</v>
      </c>
      <c r="F37" s="20">
        <v>816</v>
      </c>
      <c r="G37" s="20">
        <v>154</v>
      </c>
      <c r="H37" s="20">
        <v>0</v>
      </c>
      <c r="I37" s="20">
        <v>67.962739726027394</v>
      </c>
      <c r="J37" s="20">
        <v>12.826301369863014</v>
      </c>
      <c r="K37" s="44">
        <v>0.18872549019607843</v>
      </c>
    </row>
    <row r="38" spans="1:11" x14ac:dyDescent="0.25">
      <c r="A38" s="21" t="s">
        <v>36</v>
      </c>
      <c r="B38" s="21"/>
      <c r="C38" s="37"/>
      <c r="D38" s="37"/>
      <c r="E38" s="22">
        <v>10.713739290085686</v>
      </c>
      <c r="F38" s="22">
        <v>2729</v>
      </c>
      <c r="G38" s="22">
        <v>1011</v>
      </c>
      <c r="H38" s="22">
        <v>1008</v>
      </c>
      <c r="I38" s="22">
        <v>290.68481051818043</v>
      </c>
      <c r="J38" s="22">
        <v>89.284942546702638</v>
      </c>
      <c r="K38" s="45">
        <v>0.37046537193111029</v>
      </c>
    </row>
    <row r="39" spans="1:11" ht="30" x14ac:dyDescent="0.25">
      <c r="A39" s="17" t="s">
        <v>37</v>
      </c>
      <c r="B39" s="17" t="s">
        <v>23</v>
      </c>
      <c r="C39" s="36" t="s">
        <v>554</v>
      </c>
      <c r="D39" s="36" t="s">
        <v>150</v>
      </c>
      <c r="E39" s="20">
        <v>9.736842105263154</v>
      </c>
      <c r="F39" s="20">
        <v>977</v>
      </c>
      <c r="G39" s="20">
        <v>609</v>
      </c>
      <c r="H39" s="20">
        <v>423</v>
      </c>
      <c r="I39" s="20">
        <v>100.34054054054054</v>
      </c>
      <c r="J39" s="20">
        <v>62.545945945945945</v>
      </c>
      <c r="K39" s="44">
        <v>0.62333674513817805</v>
      </c>
    </row>
    <row r="40" spans="1:11" ht="30" x14ac:dyDescent="0.25">
      <c r="A40" s="17" t="s">
        <v>37</v>
      </c>
      <c r="B40" s="17" t="s">
        <v>23</v>
      </c>
      <c r="C40" s="36" t="s">
        <v>555</v>
      </c>
      <c r="D40" s="36" t="s">
        <v>151</v>
      </c>
      <c r="E40" s="20">
        <v>9.9342105263157894</v>
      </c>
      <c r="F40" s="20">
        <v>653</v>
      </c>
      <c r="G40" s="20">
        <v>325</v>
      </c>
      <c r="H40" s="20">
        <v>291</v>
      </c>
      <c r="I40" s="20">
        <v>65.732450331125833</v>
      </c>
      <c r="J40" s="20">
        <v>32.715231788079471</v>
      </c>
      <c r="K40" s="44">
        <v>0.49770290964777947</v>
      </c>
    </row>
    <row r="41" spans="1:11" ht="30" x14ac:dyDescent="0.25">
      <c r="A41" s="17" t="s">
        <v>37</v>
      </c>
      <c r="B41" s="17" t="s">
        <v>23</v>
      </c>
      <c r="C41" s="36" t="s">
        <v>556</v>
      </c>
      <c r="D41" s="36" t="s">
        <v>152</v>
      </c>
      <c r="E41" s="20">
        <v>9.5394736842105239</v>
      </c>
      <c r="F41" s="20">
        <v>710</v>
      </c>
      <c r="G41" s="20">
        <v>294</v>
      </c>
      <c r="H41" s="20">
        <v>325</v>
      </c>
      <c r="I41" s="20">
        <v>74.427586206896549</v>
      </c>
      <c r="J41" s="20">
        <v>30.819310344827581</v>
      </c>
      <c r="K41" s="44">
        <v>0.41408450704225352</v>
      </c>
    </row>
    <row r="42" spans="1:11" ht="30" x14ac:dyDescent="0.25">
      <c r="A42" s="17" t="s">
        <v>37</v>
      </c>
      <c r="B42" s="17" t="s">
        <v>23</v>
      </c>
      <c r="C42" s="36" t="s">
        <v>557</v>
      </c>
      <c r="D42" s="36" t="s">
        <v>153</v>
      </c>
      <c r="E42" s="20">
        <v>9.7697368421052619</v>
      </c>
      <c r="F42" s="20">
        <v>481</v>
      </c>
      <c r="G42" s="20">
        <v>146</v>
      </c>
      <c r="H42" s="20">
        <v>325</v>
      </c>
      <c r="I42" s="20">
        <v>49.233670033670037</v>
      </c>
      <c r="J42" s="20">
        <v>14.944107744107745</v>
      </c>
      <c r="K42" s="44">
        <v>0.30353430353430355</v>
      </c>
    </row>
    <row r="43" spans="1:11" ht="30" x14ac:dyDescent="0.25">
      <c r="A43" s="17" t="s">
        <v>37</v>
      </c>
      <c r="B43" s="17" t="s">
        <v>23</v>
      </c>
      <c r="C43" s="36" t="s">
        <v>558</v>
      </c>
      <c r="D43" s="36" t="s">
        <v>154</v>
      </c>
      <c r="E43" s="20">
        <v>9.8684210526315788</v>
      </c>
      <c r="F43" s="20">
        <v>654</v>
      </c>
      <c r="G43" s="20">
        <v>348</v>
      </c>
      <c r="H43" s="20">
        <v>277</v>
      </c>
      <c r="I43" s="20">
        <v>66.271999999999991</v>
      </c>
      <c r="J43" s="20">
        <v>35.26400000000001</v>
      </c>
      <c r="K43" s="44">
        <v>0.5321100917431193</v>
      </c>
    </row>
    <row r="44" spans="1:11" ht="30" x14ac:dyDescent="0.25">
      <c r="A44" s="17" t="s">
        <v>37</v>
      </c>
      <c r="B44" s="17" t="s">
        <v>68</v>
      </c>
      <c r="C44" s="36" t="s">
        <v>559</v>
      </c>
      <c r="D44" s="36" t="s">
        <v>149</v>
      </c>
      <c r="E44" s="20">
        <v>12.006578947368421</v>
      </c>
      <c r="F44" s="20">
        <v>2</v>
      </c>
      <c r="G44" s="20">
        <v>1</v>
      </c>
      <c r="H44" s="20">
        <v>7</v>
      </c>
      <c r="I44" s="20">
        <v>0.16657534246575342</v>
      </c>
      <c r="J44" s="20">
        <v>8.3287671232876712E-2</v>
      </c>
      <c r="K44" s="44">
        <v>0.5</v>
      </c>
    </row>
    <row r="45" spans="1:11" ht="30" x14ac:dyDescent="0.25">
      <c r="A45" s="17" t="s">
        <v>37</v>
      </c>
      <c r="B45" s="17" t="s">
        <v>68</v>
      </c>
      <c r="C45" s="36" t="s">
        <v>560</v>
      </c>
      <c r="D45" s="36" t="s">
        <v>38</v>
      </c>
      <c r="E45" s="20">
        <v>12.006578947368421</v>
      </c>
      <c r="F45" s="20">
        <v>3</v>
      </c>
      <c r="G45" s="20">
        <v>5</v>
      </c>
      <c r="H45" s="20">
        <v>3</v>
      </c>
      <c r="I45" s="20">
        <v>0.24986301369863012</v>
      </c>
      <c r="J45" s="20">
        <v>0.41643835616438357</v>
      </c>
      <c r="K45" s="44">
        <v>1.6666666666666667</v>
      </c>
    </row>
    <row r="46" spans="1:11" x14ac:dyDescent="0.25">
      <c r="A46" s="21" t="s">
        <v>39</v>
      </c>
      <c r="B46" s="21"/>
      <c r="C46" s="37"/>
      <c r="D46" s="37"/>
      <c r="E46" s="22">
        <v>9.9645467836257335</v>
      </c>
      <c r="F46" s="22">
        <v>3480</v>
      </c>
      <c r="G46" s="22">
        <v>1728</v>
      </c>
      <c r="H46" s="22">
        <v>1651</v>
      </c>
      <c r="I46" s="22">
        <v>356.42268546839733</v>
      </c>
      <c r="J46" s="22">
        <v>176.78832185035805</v>
      </c>
      <c r="K46" s="45">
        <v>0.49655172413793103</v>
      </c>
    </row>
    <row r="47" spans="1:11" ht="30" x14ac:dyDescent="0.25">
      <c r="A47" s="17" t="s">
        <v>40</v>
      </c>
      <c r="B47" s="17" t="s">
        <v>23</v>
      </c>
      <c r="C47" s="36" t="s">
        <v>561</v>
      </c>
      <c r="D47" s="36" t="s">
        <v>41</v>
      </c>
      <c r="E47" s="20">
        <v>10.986842105263156</v>
      </c>
      <c r="F47" s="20">
        <v>290</v>
      </c>
      <c r="G47" s="20">
        <v>188</v>
      </c>
      <c r="H47" s="20">
        <v>99</v>
      </c>
      <c r="I47" s="20">
        <v>26.395209580838323</v>
      </c>
      <c r="J47" s="20">
        <v>17.111377245508983</v>
      </c>
      <c r="K47" s="44">
        <v>0.64827586206896548</v>
      </c>
    </row>
    <row r="48" spans="1:11" x14ac:dyDescent="0.25">
      <c r="A48" s="21" t="s">
        <v>42</v>
      </c>
      <c r="B48" s="21"/>
      <c r="C48" s="37"/>
      <c r="D48" s="37"/>
      <c r="E48" s="22">
        <v>10.986842105263156</v>
      </c>
      <c r="F48" s="22">
        <v>290</v>
      </c>
      <c r="G48" s="22">
        <v>188</v>
      </c>
      <c r="H48" s="22">
        <v>99</v>
      </c>
      <c r="I48" s="22">
        <v>26.395209580838323</v>
      </c>
      <c r="J48" s="22">
        <v>17.111377245508983</v>
      </c>
      <c r="K48" s="45">
        <v>0.64827586206896548</v>
      </c>
    </row>
    <row r="49" spans="1:12" ht="30" x14ac:dyDescent="0.25">
      <c r="A49" s="17" t="s">
        <v>91</v>
      </c>
      <c r="B49" s="17" t="s">
        <v>23</v>
      </c>
      <c r="C49" s="36" t="s">
        <v>562</v>
      </c>
      <c r="D49" s="36" t="s">
        <v>232</v>
      </c>
      <c r="E49" s="20">
        <v>8.0921052631578938</v>
      </c>
      <c r="F49" s="20">
        <v>1517</v>
      </c>
      <c r="G49" s="20">
        <v>211</v>
      </c>
      <c r="H49" s="20">
        <v>511</v>
      </c>
      <c r="I49" s="20">
        <v>187.46666666666664</v>
      </c>
      <c r="J49" s="20">
        <v>26.074796747967479</v>
      </c>
      <c r="K49" s="44">
        <v>0.13909030982201714</v>
      </c>
    </row>
    <row r="50" spans="1:12" ht="30" x14ac:dyDescent="0.25">
      <c r="A50" s="17" t="s">
        <v>91</v>
      </c>
      <c r="B50" s="17" t="s">
        <v>23</v>
      </c>
      <c r="C50" s="36" t="s">
        <v>563</v>
      </c>
      <c r="D50" s="36" t="s">
        <v>233</v>
      </c>
      <c r="E50" s="20">
        <v>8.0592105263157912</v>
      </c>
      <c r="F50" s="20">
        <v>1110</v>
      </c>
      <c r="G50" s="20">
        <v>188</v>
      </c>
      <c r="H50" s="20">
        <v>269</v>
      </c>
      <c r="I50" s="20">
        <v>137.73061224489794</v>
      </c>
      <c r="J50" s="20">
        <v>23.327346938775513</v>
      </c>
      <c r="K50" s="44">
        <v>0.16936936936936936</v>
      </c>
    </row>
    <row r="51" spans="1:12" x14ac:dyDescent="0.25">
      <c r="A51" s="21" t="s">
        <v>93</v>
      </c>
      <c r="B51" s="21"/>
      <c r="C51" s="37"/>
      <c r="D51" s="37"/>
      <c r="E51" s="22">
        <v>8.0770676691729282</v>
      </c>
      <c r="F51" s="22">
        <v>2627</v>
      </c>
      <c r="G51" s="22">
        <v>399</v>
      </c>
      <c r="H51" s="22">
        <v>780</v>
      </c>
      <c r="I51" s="22">
        <v>325.19727891156464</v>
      </c>
      <c r="J51" s="22">
        <v>49.402143686742981</v>
      </c>
      <c r="K51" s="45">
        <v>0.15188427864484202</v>
      </c>
    </row>
    <row r="52" spans="1:12" ht="30" x14ac:dyDescent="0.25">
      <c r="A52" s="17" t="s">
        <v>43</v>
      </c>
      <c r="B52" s="17" t="s">
        <v>23</v>
      </c>
      <c r="C52" s="36" t="s">
        <v>564</v>
      </c>
      <c r="D52" s="36" t="s">
        <v>155</v>
      </c>
      <c r="E52" s="20">
        <v>9.9342105263157912</v>
      </c>
      <c r="F52" s="20">
        <v>2253</v>
      </c>
      <c r="G52" s="20">
        <v>905</v>
      </c>
      <c r="H52" s="20">
        <v>141</v>
      </c>
      <c r="I52" s="20">
        <v>226.79205298013247</v>
      </c>
      <c r="J52" s="20">
        <v>91.099337748344382</v>
      </c>
      <c r="K52" s="44">
        <v>0.40168664003550819</v>
      </c>
    </row>
    <row r="53" spans="1:12" ht="30" x14ac:dyDescent="0.25">
      <c r="A53" s="17" t="s">
        <v>43</v>
      </c>
      <c r="B53" s="17" t="s">
        <v>23</v>
      </c>
      <c r="C53" s="36" t="s">
        <v>565</v>
      </c>
      <c r="D53" s="36" t="s">
        <v>234</v>
      </c>
      <c r="E53" s="20">
        <v>9.0460526315789469</v>
      </c>
      <c r="F53" s="20">
        <v>34</v>
      </c>
      <c r="G53" s="20">
        <v>39</v>
      </c>
      <c r="H53" s="20">
        <v>305</v>
      </c>
      <c r="I53" s="20">
        <v>3.758545454545454</v>
      </c>
      <c r="J53" s="20">
        <v>4.3112727272727271</v>
      </c>
      <c r="K53" s="44">
        <v>1.1470588235294117</v>
      </c>
    </row>
    <row r="54" spans="1:12" ht="30" x14ac:dyDescent="0.25">
      <c r="A54" s="17" t="s">
        <v>43</v>
      </c>
      <c r="B54" s="17" t="s">
        <v>23</v>
      </c>
      <c r="C54" s="36" t="s">
        <v>566</v>
      </c>
      <c r="D54" s="36" t="s">
        <v>156</v>
      </c>
      <c r="E54" s="20">
        <v>9.9671052631578938</v>
      </c>
      <c r="F54" s="20">
        <v>500</v>
      </c>
      <c r="G54" s="20">
        <v>216</v>
      </c>
      <c r="H54" s="20">
        <v>357</v>
      </c>
      <c r="I54" s="20">
        <v>50.165016501650165</v>
      </c>
      <c r="J54" s="20">
        <v>21.671287128712869</v>
      </c>
      <c r="K54" s="44">
        <v>0.432</v>
      </c>
    </row>
    <row r="55" spans="1:12" x14ac:dyDescent="0.25">
      <c r="A55" s="21" t="s">
        <v>44</v>
      </c>
      <c r="B55" s="21"/>
      <c r="C55" s="37"/>
      <c r="D55" s="37"/>
      <c r="E55" s="22">
        <v>9.6879011553273546</v>
      </c>
      <c r="F55" s="22">
        <v>2787</v>
      </c>
      <c r="G55" s="22">
        <v>1160</v>
      </c>
      <c r="H55" s="22">
        <v>803</v>
      </c>
      <c r="I55" s="22">
        <v>280.71561493632794</v>
      </c>
      <c r="J55" s="22">
        <v>117.08189760432997</v>
      </c>
      <c r="K55" s="45">
        <v>0.41621815572299964</v>
      </c>
    </row>
    <row r="56" spans="1:12" ht="30" x14ac:dyDescent="0.25">
      <c r="A56" s="17" t="s">
        <v>45</v>
      </c>
      <c r="B56" s="17" t="s">
        <v>23</v>
      </c>
      <c r="C56" s="36" t="s">
        <v>567</v>
      </c>
      <c r="D56" s="36" t="s">
        <v>568</v>
      </c>
      <c r="E56" s="20">
        <v>10.493421052631577</v>
      </c>
      <c r="F56" s="20">
        <v>6</v>
      </c>
      <c r="G56" s="20">
        <v>43</v>
      </c>
      <c r="H56" s="20">
        <v>0</v>
      </c>
      <c r="I56" s="20">
        <v>0.57178683385579943</v>
      </c>
      <c r="J56" s="20">
        <v>4.0978056426332286</v>
      </c>
      <c r="K56" s="44">
        <v>7.166666666666667</v>
      </c>
    </row>
    <row r="57" spans="1:12" x14ac:dyDescent="0.25">
      <c r="A57" s="21" t="s">
        <v>46</v>
      </c>
      <c r="B57" s="21"/>
      <c r="C57" s="37"/>
      <c r="D57" s="37"/>
      <c r="E57" s="22">
        <v>10.493421052631577</v>
      </c>
      <c r="F57" s="22">
        <v>6</v>
      </c>
      <c r="G57" s="22">
        <v>43</v>
      </c>
      <c r="H57" s="22">
        <v>0</v>
      </c>
      <c r="I57" s="22">
        <v>0.57178683385579943</v>
      </c>
      <c r="J57" s="22">
        <v>4.0978056426332286</v>
      </c>
      <c r="K57" s="45">
        <v>7.166666666666667</v>
      </c>
    </row>
    <row r="58" spans="1:12" ht="30" x14ac:dyDescent="0.25">
      <c r="A58" s="17" t="s">
        <v>47</v>
      </c>
      <c r="B58" s="17" t="s">
        <v>23</v>
      </c>
      <c r="C58" s="36" t="s">
        <v>569</v>
      </c>
      <c r="D58" s="36" t="s">
        <v>48</v>
      </c>
      <c r="E58" s="20">
        <v>6.2171052631578956</v>
      </c>
      <c r="F58" s="20">
        <v>9</v>
      </c>
      <c r="G58" s="20">
        <v>21</v>
      </c>
      <c r="H58" s="20">
        <v>0</v>
      </c>
      <c r="I58" s="20">
        <v>1.4476190476190476</v>
      </c>
      <c r="J58" s="20">
        <v>3.3777777777777782</v>
      </c>
      <c r="K58" s="44">
        <v>2.3333333333333335</v>
      </c>
    </row>
    <row r="59" spans="1:12" s="11" customFormat="1" ht="30" x14ac:dyDescent="0.25">
      <c r="A59" s="17" t="s">
        <v>47</v>
      </c>
      <c r="B59" s="17" t="s">
        <v>23</v>
      </c>
      <c r="C59" s="36" t="s">
        <v>570</v>
      </c>
      <c r="D59" s="36" t="s">
        <v>49</v>
      </c>
      <c r="E59" s="20">
        <v>6.2171052631578956</v>
      </c>
      <c r="F59" s="20">
        <v>1</v>
      </c>
      <c r="G59" s="20">
        <v>24</v>
      </c>
      <c r="H59" s="20">
        <v>0</v>
      </c>
      <c r="I59" s="20">
        <v>0.16084656084656085</v>
      </c>
      <c r="J59" s="20">
        <v>3.8603174603174608</v>
      </c>
      <c r="K59" s="44">
        <v>24</v>
      </c>
      <c r="L59" s="9"/>
    </row>
    <row r="60" spans="1:12" x14ac:dyDescent="0.25">
      <c r="A60" s="21" t="s">
        <v>50</v>
      </c>
      <c r="B60" s="21"/>
      <c r="C60" s="37"/>
      <c r="D60" s="37"/>
      <c r="E60" s="22">
        <v>6.2171052631578938</v>
      </c>
      <c r="F60" s="22">
        <v>10</v>
      </c>
      <c r="G60" s="22">
        <v>45</v>
      </c>
      <c r="H60" s="22">
        <v>0</v>
      </c>
      <c r="I60" s="22">
        <v>1.6084656084656084</v>
      </c>
      <c r="J60" s="22">
        <v>7.238095238095239</v>
      </c>
      <c r="K60" s="45">
        <v>4.5</v>
      </c>
    </row>
    <row r="61" spans="1:12" ht="30" x14ac:dyDescent="0.25">
      <c r="A61" s="17" t="s">
        <v>51</v>
      </c>
      <c r="B61" s="17" t="s">
        <v>23</v>
      </c>
      <c r="C61" s="36" t="s">
        <v>571</v>
      </c>
      <c r="D61" s="36" t="s">
        <v>213</v>
      </c>
      <c r="E61" s="20">
        <v>11.611842105263163</v>
      </c>
      <c r="F61" s="20">
        <v>711</v>
      </c>
      <c r="G61" s="20">
        <v>177</v>
      </c>
      <c r="H61" s="20">
        <v>185</v>
      </c>
      <c r="I61" s="20">
        <v>61.230594900849859</v>
      </c>
      <c r="J61" s="20">
        <v>15.243059490084983</v>
      </c>
      <c r="K61" s="44">
        <v>0.24894514767932491</v>
      </c>
    </row>
    <row r="62" spans="1:12" ht="30" x14ac:dyDescent="0.25">
      <c r="A62" s="17" t="s">
        <v>51</v>
      </c>
      <c r="B62" s="17" t="s">
        <v>23</v>
      </c>
      <c r="C62" s="36" t="s">
        <v>572</v>
      </c>
      <c r="D62" s="36" t="s">
        <v>235</v>
      </c>
      <c r="E62" s="20">
        <v>12.006578947368419</v>
      </c>
      <c r="F62" s="20">
        <v>804</v>
      </c>
      <c r="G62" s="20">
        <v>597</v>
      </c>
      <c r="H62" s="20">
        <v>142</v>
      </c>
      <c r="I62" s="20">
        <v>66.963287671232877</v>
      </c>
      <c r="J62" s="20">
        <v>49.722739726027385</v>
      </c>
      <c r="K62" s="44">
        <v>0.7425373134328358</v>
      </c>
    </row>
    <row r="63" spans="1:12" ht="30" x14ac:dyDescent="0.25">
      <c r="A63" s="17" t="s">
        <v>51</v>
      </c>
      <c r="B63" s="17" t="s">
        <v>23</v>
      </c>
      <c r="C63" s="36" t="s">
        <v>573</v>
      </c>
      <c r="D63" s="36" t="s">
        <v>236</v>
      </c>
      <c r="E63" s="20">
        <v>3.4210526315789478</v>
      </c>
      <c r="F63" s="20">
        <v>168</v>
      </c>
      <c r="G63" s="20">
        <v>35</v>
      </c>
      <c r="H63" s="20">
        <v>0</v>
      </c>
      <c r="I63" s="20">
        <v>49.107692307692318</v>
      </c>
      <c r="J63" s="20">
        <v>10.23076923076923</v>
      </c>
      <c r="K63" s="44">
        <v>0.20833333333333334</v>
      </c>
    </row>
    <row r="64" spans="1:12" ht="30" x14ac:dyDescent="0.25">
      <c r="A64" s="17" t="s">
        <v>51</v>
      </c>
      <c r="B64" s="17" t="s">
        <v>23</v>
      </c>
      <c r="C64" s="36" t="s">
        <v>574</v>
      </c>
      <c r="D64" s="36" t="s">
        <v>210</v>
      </c>
      <c r="E64" s="20">
        <v>3.2565789473684212</v>
      </c>
      <c r="F64" s="20">
        <v>183</v>
      </c>
      <c r="G64" s="20">
        <v>88</v>
      </c>
      <c r="H64" s="20">
        <v>94</v>
      </c>
      <c r="I64" s="20">
        <v>56.193939393939388</v>
      </c>
      <c r="J64" s="20">
        <v>27.022222222222219</v>
      </c>
      <c r="K64" s="44">
        <v>0.48087431693989069</v>
      </c>
    </row>
    <row r="65" spans="1:11" ht="30" x14ac:dyDescent="0.25">
      <c r="A65" s="17" t="s">
        <v>51</v>
      </c>
      <c r="B65" s="17" t="s">
        <v>23</v>
      </c>
      <c r="C65" s="36" t="s">
        <v>575</v>
      </c>
      <c r="D65" s="36" t="s">
        <v>237</v>
      </c>
      <c r="E65" s="20">
        <v>3.289473684210527</v>
      </c>
      <c r="F65" s="20">
        <v>111</v>
      </c>
      <c r="G65" s="20">
        <v>74</v>
      </c>
      <c r="H65" s="20">
        <v>31</v>
      </c>
      <c r="I65" s="20">
        <v>33.743999999999993</v>
      </c>
      <c r="J65" s="20">
        <v>22.495999999999995</v>
      </c>
      <c r="K65" s="44">
        <v>0.66666666666666663</v>
      </c>
    </row>
    <row r="66" spans="1:11" ht="30" x14ac:dyDescent="0.25">
      <c r="A66" s="17" t="s">
        <v>51</v>
      </c>
      <c r="B66" s="17" t="s">
        <v>23</v>
      </c>
      <c r="C66" s="36" t="s">
        <v>576</v>
      </c>
      <c r="D66" s="36" t="s">
        <v>52</v>
      </c>
      <c r="E66" s="20">
        <v>3.322368421052631</v>
      </c>
      <c r="F66" s="20">
        <v>196</v>
      </c>
      <c r="G66" s="20">
        <v>131</v>
      </c>
      <c r="H66" s="20">
        <v>64</v>
      </c>
      <c r="I66" s="20">
        <v>58.99405940594059</v>
      </c>
      <c r="J66" s="20">
        <v>39.429702970297029</v>
      </c>
      <c r="K66" s="44">
        <v>0.66836734693877553</v>
      </c>
    </row>
    <row r="67" spans="1:11" ht="30" x14ac:dyDescent="0.25">
      <c r="A67" s="17" t="s">
        <v>51</v>
      </c>
      <c r="B67" s="17" t="s">
        <v>23</v>
      </c>
      <c r="C67" s="36" t="s">
        <v>577</v>
      </c>
      <c r="D67" s="36" t="s">
        <v>238</v>
      </c>
      <c r="E67" s="20">
        <v>3.2565789473684212</v>
      </c>
      <c r="F67" s="20">
        <v>217</v>
      </c>
      <c r="G67" s="20">
        <v>161</v>
      </c>
      <c r="H67" s="20">
        <v>56</v>
      </c>
      <c r="I67" s="20">
        <v>66.634343434343435</v>
      </c>
      <c r="J67" s="20">
        <v>49.438383838383842</v>
      </c>
      <c r="K67" s="44">
        <v>0.74193548387096775</v>
      </c>
    </row>
    <row r="68" spans="1:11" ht="30" x14ac:dyDescent="0.25">
      <c r="A68" s="17" t="s">
        <v>51</v>
      </c>
      <c r="B68" s="17" t="s">
        <v>23</v>
      </c>
      <c r="C68" s="36" t="s">
        <v>578</v>
      </c>
      <c r="D68" s="36" t="s">
        <v>239</v>
      </c>
      <c r="E68" s="20">
        <v>7.927631578947369</v>
      </c>
      <c r="F68" s="20">
        <v>146</v>
      </c>
      <c r="G68" s="20">
        <v>71</v>
      </c>
      <c r="H68" s="20">
        <v>0</v>
      </c>
      <c r="I68" s="20">
        <v>18.416597510373443</v>
      </c>
      <c r="J68" s="20">
        <v>8.9560165975103718</v>
      </c>
      <c r="K68" s="44">
        <v>0.4863013698630137</v>
      </c>
    </row>
    <row r="69" spans="1:11" ht="30" x14ac:dyDescent="0.25">
      <c r="A69" s="17" t="s">
        <v>51</v>
      </c>
      <c r="B69" s="17" t="s">
        <v>23</v>
      </c>
      <c r="C69" s="36" t="s">
        <v>579</v>
      </c>
      <c r="D69" s="36" t="s">
        <v>240</v>
      </c>
      <c r="E69" s="20">
        <v>6.2828947368421053</v>
      </c>
      <c r="F69" s="20">
        <v>377</v>
      </c>
      <c r="G69" s="20">
        <v>119</v>
      </c>
      <c r="H69" s="20">
        <v>267</v>
      </c>
      <c r="I69" s="20">
        <v>60.004188481675392</v>
      </c>
      <c r="J69" s="20">
        <v>18.940314136125654</v>
      </c>
      <c r="K69" s="44">
        <v>0.3156498673740053</v>
      </c>
    </row>
    <row r="70" spans="1:11" ht="30" x14ac:dyDescent="0.25">
      <c r="A70" s="17" t="s">
        <v>51</v>
      </c>
      <c r="B70" s="17" t="s">
        <v>23</v>
      </c>
      <c r="C70" s="36" t="s">
        <v>580</v>
      </c>
      <c r="D70" s="36" t="s">
        <v>581</v>
      </c>
      <c r="E70" s="20">
        <v>1.9407894736842111</v>
      </c>
      <c r="F70" s="20">
        <v>112</v>
      </c>
      <c r="G70" s="20">
        <v>26</v>
      </c>
      <c r="H70" s="20">
        <v>25</v>
      </c>
      <c r="I70" s="20">
        <v>57.708474576271186</v>
      </c>
      <c r="J70" s="20">
        <v>13.396610169491526</v>
      </c>
      <c r="K70" s="44">
        <v>0.23214285714285715</v>
      </c>
    </row>
    <row r="71" spans="1:11" ht="30" x14ac:dyDescent="0.25">
      <c r="A71" s="17" t="s">
        <v>51</v>
      </c>
      <c r="B71" s="17" t="s">
        <v>68</v>
      </c>
      <c r="C71" s="36" t="s">
        <v>582</v>
      </c>
      <c r="D71" s="36" t="s">
        <v>583</v>
      </c>
      <c r="E71" s="20">
        <v>0.98684210526315796</v>
      </c>
      <c r="F71" s="20">
        <v>2</v>
      </c>
      <c r="G71" s="20">
        <v>0</v>
      </c>
      <c r="H71" s="20">
        <v>1</v>
      </c>
      <c r="I71" s="20">
        <v>2.0266666666666664</v>
      </c>
      <c r="J71" s="20">
        <v>0</v>
      </c>
      <c r="K71" s="44">
        <v>0</v>
      </c>
    </row>
    <row r="72" spans="1:11" ht="30" x14ac:dyDescent="0.25">
      <c r="A72" s="17" t="s">
        <v>51</v>
      </c>
      <c r="B72" s="17" t="s">
        <v>68</v>
      </c>
      <c r="C72" s="36" t="s">
        <v>584</v>
      </c>
      <c r="D72" s="36" t="s">
        <v>585</v>
      </c>
      <c r="E72" s="20">
        <v>0.98684210526315796</v>
      </c>
      <c r="F72" s="20">
        <v>2</v>
      </c>
      <c r="G72" s="20">
        <v>2</v>
      </c>
      <c r="H72" s="20">
        <v>0</v>
      </c>
      <c r="I72" s="20">
        <v>2.0266666666666664</v>
      </c>
      <c r="J72" s="20">
        <v>2.0266666666666664</v>
      </c>
      <c r="K72" s="44">
        <v>1</v>
      </c>
    </row>
    <row r="73" spans="1:11" x14ac:dyDescent="0.25">
      <c r="A73" s="21" t="s">
        <v>53</v>
      </c>
      <c r="B73" s="21"/>
      <c r="C73" s="37"/>
      <c r="D73" s="37"/>
      <c r="E73" s="22">
        <v>6.2190030364372424</v>
      </c>
      <c r="F73" s="22">
        <v>3029</v>
      </c>
      <c r="G73" s="22">
        <v>1481</v>
      </c>
      <c r="H73" s="22">
        <v>865</v>
      </c>
      <c r="I73" s="22">
        <v>533.05051101565186</v>
      </c>
      <c r="J73" s="22">
        <v>256.90248504757881</v>
      </c>
      <c r="K73" s="45">
        <v>0.48894024430505117</v>
      </c>
    </row>
    <row r="74" spans="1:11" ht="30" x14ac:dyDescent="0.25">
      <c r="A74" s="17" t="s">
        <v>54</v>
      </c>
      <c r="B74" s="17" t="s">
        <v>23</v>
      </c>
      <c r="C74" s="36" t="s">
        <v>586</v>
      </c>
      <c r="D74" s="36" t="s">
        <v>241</v>
      </c>
      <c r="E74" s="20">
        <v>12.006578947368423</v>
      </c>
      <c r="F74" s="20">
        <v>307</v>
      </c>
      <c r="G74" s="20">
        <v>136</v>
      </c>
      <c r="H74" s="20">
        <v>188</v>
      </c>
      <c r="I74" s="20">
        <v>25.56931506849315</v>
      </c>
      <c r="J74" s="20">
        <v>11.327123287671231</v>
      </c>
      <c r="K74" s="44">
        <v>0.44299674267100975</v>
      </c>
    </row>
    <row r="75" spans="1:11" x14ac:dyDescent="0.25">
      <c r="A75" s="21" t="s">
        <v>55</v>
      </c>
      <c r="B75" s="21"/>
      <c r="C75" s="37"/>
      <c r="D75" s="37"/>
      <c r="E75" s="22">
        <v>12.006578947368423</v>
      </c>
      <c r="F75" s="22">
        <v>307</v>
      </c>
      <c r="G75" s="22">
        <v>136</v>
      </c>
      <c r="H75" s="22">
        <v>188</v>
      </c>
      <c r="I75" s="22">
        <v>25.56931506849315</v>
      </c>
      <c r="J75" s="22">
        <v>11.327123287671231</v>
      </c>
      <c r="K75" s="45">
        <v>0.44299674267100975</v>
      </c>
    </row>
    <row r="76" spans="1:11" ht="30" x14ac:dyDescent="0.25">
      <c r="A76" s="17" t="s">
        <v>56</v>
      </c>
      <c r="B76" s="17" t="s">
        <v>23</v>
      </c>
      <c r="C76" s="36" t="s">
        <v>587</v>
      </c>
      <c r="D76" s="36" t="s">
        <v>242</v>
      </c>
      <c r="E76" s="20">
        <v>10.493421052631579</v>
      </c>
      <c r="F76" s="20">
        <v>6</v>
      </c>
      <c r="G76" s="20">
        <v>11</v>
      </c>
      <c r="H76" s="20">
        <v>8</v>
      </c>
      <c r="I76" s="20">
        <v>0.57178683385579931</v>
      </c>
      <c r="J76" s="20">
        <v>1.0482758620689656</v>
      </c>
      <c r="K76" s="44">
        <v>1.8333333333333333</v>
      </c>
    </row>
    <row r="77" spans="1:11" x14ac:dyDescent="0.25">
      <c r="A77" s="21" t="s">
        <v>58</v>
      </c>
      <c r="B77" s="21"/>
      <c r="C77" s="37"/>
      <c r="D77" s="37"/>
      <c r="E77" s="22">
        <v>10.493421052631579</v>
      </c>
      <c r="F77" s="22">
        <v>6</v>
      </c>
      <c r="G77" s="22">
        <v>11</v>
      </c>
      <c r="H77" s="22">
        <v>8</v>
      </c>
      <c r="I77" s="22">
        <v>0.57178683385579931</v>
      </c>
      <c r="J77" s="22">
        <v>1.0482758620689656</v>
      </c>
      <c r="K77" s="45">
        <v>1.8333333333333333</v>
      </c>
    </row>
    <row r="78" spans="1:11" ht="30" x14ac:dyDescent="0.25">
      <c r="A78" s="17" t="s">
        <v>59</v>
      </c>
      <c r="B78" s="17" t="s">
        <v>23</v>
      </c>
      <c r="C78" s="36" t="s">
        <v>588</v>
      </c>
      <c r="D78" s="36" t="s">
        <v>60</v>
      </c>
      <c r="E78" s="20">
        <v>11.611842105263159</v>
      </c>
      <c r="F78" s="20">
        <v>561</v>
      </c>
      <c r="G78" s="20">
        <v>368</v>
      </c>
      <c r="H78" s="20">
        <v>159</v>
      </c>
      <c r="I78" s="20">
        <v>48.312747875354106</v>
      </c>
      <c r="J78" s="20">
        <v>31.691784702549569</v>
      </c>
      <c r="K78" s="44">
        <v>0.6559714795008913</v>
      </c>
    </row>
    <row r="79" spans="1:11" x14ac:dyDescent="0.25">
      <c r="A79" s="21" t="s">
        <v>61</v>
      </c>
      <c r="B79" s="21"/>
      <c r="C79" s="37"/>
      <c r="D79" s="37"/>
      <c r="E79" s="22">
        <v>11.611842105263159</v>
      </c>
      <c r="F79" s="22">
        <v>561</v>
      </c>
      <c r="G79" s="22">
        <v>368</v>
      </c>
      <c r="H79" s="22">
        <v>159</v>
      </c>
      <c r="I79" s="22">
        <v>48.312747875354106</v>
      </c>
      <c r="J79" s="22">
        <v>31.691784702549569</v>
      </c>
      <c r="K79" s="45">
        <v>0.6559714795008913</v>
      </c>
    </row>
    <row r="80" spans="1:11" ht="30" x14ac:dyDescent="0.25">
      <c r="A80" s="17" t="s">
        <v>62</v>
      </c>
      <c r="B80" s="17" t="s">
        <v>23</v>
      </c>
      <c r="C80" s="36" t="s">
        <v>589</v>
      </c>
      <c r="D80" s="36" t="s">
        <v>243</v>
      </c>
      <c r="E80" s="20">
        <v>12.006578947368423</v>
      </c>
      <c r="F80" s="20">
        <v>504</v>
      </c>
      <c r="G80" s="20">
        <v>597</v>
      </c>
      <c r="H80" s="20">
        <v>80</v>
      </c>
      <c r="I80" s="20">
        <v>41.976986301369863</v>
      </c>
      <c r="J80" s="20">
        <v>49.722739726027392</v>
      </c>
      <c r="K80" s="44">
        <v>1.1845238095238095</v>
      </c>
    </row>
    <row r="81" spans="1:11" ht="30" x14ac:dyDescent="0.25">
      <c r="A81" s="17" t="s">
        <v>62</v>
      </c>
      <c r="B81" s="17" t="s">
        <v>23</v>
      </c>
      <c r="C81" s="36" t="s">
        <v>590</v>
      </c>
      <c r="D81" s="36" t="s">
        <v>244</v>
      </c>
      <c r="E81" s="20">
        <v>12.006578947368423</v>
      </c>
      <c r="F81" s="20">
        <v>862</v>
      </c>
      <c r="G81" s="20">
        <v>532</v>
      </c>
      <c r="H81" s="20">
        <v>83</v>
      </c>
      <c r="I81" s="20">
        <v>71.793972602739728</v>
      </c>
      <c r="J81" s="20">
        <v>44.309041095890414</v>
      </c>
      <c r="K81" s="44">
        <v>0.61716937354988399</v>
      </c>
    </row>
    <row r="82" spans="1:11" x14ac:dyDescent="0.25">
      <c r="A82" s="21" t="s">
        <v>63</v>
      </c>
      <c r="B82" s="21"/>
      <c r="C82" s="37"/>
      <c r="D82" s="37"/>
      <c r="E82" s="22">
        <v>12.006578947368418</v>
      </c>
      <c r="F82" s="22">
        <v>1366</v>
      </c>
      <c r="G82" s="22">
        <v>1129</v>
      </c>
      <c r="H82" s="22">
        <v>163</v>
      </c>
      <c r="I82" s="22">
        <v>113.77095890410959</v>
      </c>
      <c r="J82" s="22">
        <v>94.031780821917792</v>
      </c>
      <c r="K82" s="45">
        <v>0.82650073206442165</v>
      </c>
    </row>
    <row r="83" spans="1:11" x14ac:dyDescent="0.25">
      <c r="A83" s="23" t="s">
        <v>19</v>
      </c>
      <c r="B83" s="23"/>
      <c r="C83" s="38"/>
      <c r="D83" s="38"/>
      <c r="E83" s="24">
        <v>9.3108583146177395</v>
      </c>
      <c r="F83" s="24">
        <v>29493</v>
      </c>
      <c r="G83" s="24">
        <v>11200</v>
      </c>
      <c r="H83" s="24">
        <v>7049</v>
      </c>
      <c r="I83" s="24">
        <v>3128.1160225196613</v>
      </c>
      <c r="J83" s="24">
        <v>1192.1237788274586</v>
      </c>
      <c r="K83" s="46">
        <v>0.3797511273861594</v>
      </c>
    </row>
    <row r="85" spans="1:11" x14ac:dyDescent="0.25">
      <c r="A85" s="19" t="s">
        <v>591</v>
      </c>
    </row>
    <row r="86" spans="1:11" x14ac:dyDescent="0.25">
      <c r="A86" s="12" t="s">
        <v>533</v>
      </c>
    </row>
    <row r="87" spans="1:11" x14ac:dyDescent="0.25">
      <c r="A87" s="12" t="s">
        <v>592</v>
      </c>
    </row>
    <row r="88" spans="1:11" x14ac:dyDescent="0.25">
      <c r="A88" s="12" t="s">
        <v>146</v>
      </c>
    </row>
  </sheetData>
  <mergeCells count="12">
    <mergeCell ref="A17:A18"/>
    <mergeCell ref="B17:B18"/>
    <mergeCell ref="C17:C18"/>
    <mergeCell ref="D17:D18"/>
    <mergeCell ref="E17:E18"/>
    <mergeCell ref="A16:K16"/>
    <mergeCell ref="K17:K18"/>
    <mergeCell ref="F17:F18"/>
    <mergeCell ref="G17:G18"/>
    <mergeCell ref="H17:H18"/>
    <mergeCell ref="I17:I18"/>
    <mergeCell ref="J17:J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workbookViewId="0">
      <selection activeCell="K1" sqref="K1:K1048576"/>
    </sheetView>
  </sheetViews>
  <sheetFormatPr baseColWidth="10" defaultRowHeight="15" x14ac:dyDescent="0.25"/>
  <cols>
    <col min="1" max="1" width="21.140625" style="8" customWidth="1"/>
    <col min="2" max="2" width="20.5703125" style="8" customWidth="1"/>
    <col min="3" max="3" width="56" style="39" customWidth="1"/>
    <col min="4" max="4" width="36.28515625" style="39" customWidth="1"/>
    <col min="5" max="5" width="11.5703125" style="8" customWidth="1"/>
    <col min="6" max="10" width="11.42578125" style="8" customWidth="1"/>
    <col min="11" max="11" width="11.42578125" style="54" customWidth="1"/>
    <col min="12" max="12" width="11.42578125" style="8" customWidth="1"/>
    <col min="13" max="14" width="11.42578125" style="8"/>
    <col min="15" max="15" width="82" style="8" bestFit="1" customWidth="1"/>
    <col min="16" max="16384" width="11.42578125" style="8"/>
  </cols>
  <sheetData>
    <row r="1" spans="1:11" s="1" customFormat="1" ht="12.75" x14ac:dyDescent="0.2">
      <c r="C1" s="32"/>
      <c r="D1" s="32"/>
      <c r="K1" s="48"/>
    </row>
    <row r="2" spans="1:11" s="1" customFormat="1" ht="12.75" x14ac:dyDescent="0.2">
      <c r="C2" s="33" t="s">
        <v>0</v>
      </c>
      <c r="D2" s="32"/>
      <c r="K2" s="48"/>
    </row>
    <row r="3" spans="1:11" s="1" customFormat="1" ht="12.75" x14ac:dyDescent="0.2">
      <c r="C3" s="33" t="s">
        <v>1</v>
      </c>
      <c r="D3" s="32"/>
      <c r="K3" s="48"/>
    </row>
    <row r="4" spans="1:11" s="1" customFormat="1" ht="12.75" x14ac:dyDescent="0.2">
      <c r="C4" s="34" t="s">
        <v>2</v>
      </c>
      <c r="D4" s="32"/>
      <c r="K4" s="48"/>
    </row>
    <row r="5" spans="1:11" s="1" customFormat="1" ht="12.75" x14ac:dyDescent="0.2">
      <c r="A5" s="5"/>
      <c r="C5" s="32"/>
      <c r="D5" s="32"/>
      <c r="K5" s="48"/>
    </row>
    <row r="6" spans="1:11" s="1" customFormat="1" ht="12.75" x14ac:dyDescent="0.2">
      <c r="C6" s="32"/>
      <c r="D6" s="32"/>
      <c r="K6" s="48"/>
    </row>
    <row r="7" spans="1:11" s="1" customFormat="1" ht="12.75" x14ac:dyDescent="0.2">
      <c r="C7" s="32"/>
      <c r="D7" s="32"/>
      <c r="K7" s="48"/>
    </row>
    <row r="8" spans="1:11" s="1" customFormat="1" ht="12.75" x14ac:dyDescent="0.2">
      <c r="C8" s="32"/>
      <c r="D8" s="32"/>
      <c r="K8" s="48"/>
    </row>
    <row r="9" spans="1:11" s="1" customFormat="1" ht="12.75" x14ac:dyDescent="0.2">
      <c r="A9" s="18" t="s">
        <v>595</v>
      </c>
      <c r="C9" s="32"/>
      <c r="D9" s="32"/>
      <c r="K9" s="48"/>
    </row>
    <row r="10" spans="1:11" s="1" customFormat="1" ht="12.75" x14ac:dyDescent="0.2">
      <c r="A10" s="6" t="s">
        <v>3</v>
      </c>
      <c r="C10" s="32"/>
      <c r="D10" s="32"/>
      <c r="K10" s="48"/>
    </row>
    <row r="11" spans="1:11" s="1" customFormat="1" ht="12.75" x14ac:dyDescent="0.2">
      <c r="A11" s="6" t="s">
        <v>4</v>
      </c>
      <c r="C11" s="32"/>
      <c r="D11" s="32"/>
      <c r="K11" s="48"/>
    </row>
    <row r="12" spans="1:11" s="1" customFormat="1" ht="12.75" x14ac:dyDescent="0.2">
      <c r="A12" s="6" t="s">
        <v>64</v>
      </c>
      <c r="C12" s="32"/>
      <c r="D12" s="32"/>
      <c r="K12" s="48"/>
    </row>
    <row r="13" spans="1:11" s="1" customFormat="1" x14ac:dyDescent="0.25">
      <c r="A13" s="6" t="s">
        <v>6</v>
      </c>
      <c r="B13" s="7"/>
      <c r="C13" s="35"/>
      <c r="D13" s="35"/>
      <c r="E13" s="7"/>
      <c r="K13" s="48"/>
    </row>
    <row r="14" spans="1:11" s="1" customFormat="1" x14ac:dyDescent="0.25">
      <c r="A14" s="6" t="s">
        <v>228</v>
      </c>
      <c r="B14" s="7"/>
      <c r="C14" s="35"/>
      <c r="D14" s="35"/>
      <c r="E14" s="7"/>
      <c r="K14" s="48"/>
    </row>
    <row r="15" spans="1:11" s="1" customFormat="1" x14ac:dyDescent="0.25">
      <c r="A15" s="6"/>
      <c r="B15" s="7"/>
      <c r="C15" s="35"/>
      <c r="D15" s="35"/>
      <c r="E15" s="7"/>
      <c r="K15" s="48"/>
    </row>
    <row r="16" spans="1:11" s="1" customFormat="1" ht="30.75" customHeight="1" thickBot="1" x14ac:dyDescent="0.25">
      <c r="A16" s="40" t="s">
        <v>147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s="1" customFormat="1" ht="34.5" customHeight="1" x14ac:dyDescent="0.2">
      <c r="A17" s="30" t="s">
        <v>7</v>
      </c>
      <c r="B17" s="28" t="s">
        <v>21</v>
      </c>
      <c r="C17" s="28" t="s">
        <v>8</v>
      </c>
      <c r="D17" s="28" t="s">
        <v>9</v>
      </c>
      <c r="E17" s="28" t="s">
        <v>10</v>
      </c>
      <c r="F17" s="28" t="s">
        <v>11</v>
      </c>
      <c r="G17" s="28" t="s">
        <v>12</v>
      </c>
      <c r="H17" s="28" t="s">
        <v>13</v>
      </c>
      <c r="I17" s="26" t="s">
        <v>14</v>
      </c>
      <c r="J17" s="26" t="s">
        <v>15</v>
      </c>
      <c r="K17" s="49" t="s">
        <v>16</v>
      </c>
    </row>
    <row r="18" spans="1:11" ht="14.25" customHeight="1" x14ac:dyDescent="0.25">
      <c r="A18" s="31"/>
      <c r="B18" s="29"/>
      <c r="C18" s="29"/>
      <c r="D18" s="29"/>
      <c r="E18" s="29"/>
      <c r="F18" s="29"/>
      <c r="G18" s="29"/>
      <c r="H18" s="29"/>
      <c r="I18" s="27"/>
      <c r="J18" s="27"/>
      <c r="K18" s="50"/>
    </row>
    <row r="19" spans="1:11" x14ac:dyDescent="0.25">
      <c r="A19" s="17" t="s">
        <v>25</v>
      </c>
      <c r="B19" s="17" t="s">
        <v>23</v>
      </c>
      <c r="C19" s="36" t="s">
        <v>295</v>
      </c>
      <c r="D19" s="36" t="s">
        <v>247</v>
      </c>
      <c r="E19" s="20">
        <v>12.006578947368423</v>
      </c>
      <c r="F19" s="20">
        <v>536</v>
      </c>
      <c r="G19" s="20">
        <v>751</v>
      </c>
      <c r="H19" s="20">
        <v>598</v>
      </c>
      <c r="I19" s="20">
        <v>44.642191780821918</v>
      </c>
      <c r="J19" s="20">
        <v>62.549041095890409</v>
      </c>
      <c r="K19" s="51">
        <f>IFERROR(G19/F19,0)</f>
        <v>1.4011194029850746</v>
      </c>
    </row>
    <row r="20" spans="1:11" x14ac:dyDescent="0.25">
      <c r="A20" s="17" t="s">
        <v>25</v>
      </c>
      <c r="B20" s="17" t="s">
        <v>23</v>
      </c>
      <c r="C20" s="36" t="s">
        <v>296</v>
      </c>
      <c r="D20" s="36" t="s">
        <v>65</v>
      </c>
      <c r="E20" s="20">
        <v>10.493421052631577</v>
      </c>
      <c r="F20" s="20">
        <v>245</v>
      </c>
      <c r="G20" s="20">
        <v>365</v>
      </c>
      <c r="H20" s="20">
        <v>0</v>
      </c>
      <c r="I20" s="20">
        <v>23.347962382445143</v>
      </c>
      <c r="J20" s="20">
        <v>34.78369905956113</v>
      </c>
      <c r="K20" s="51">
        <f t="shared" ref="K20:K83" si="0">IFERROR(G20/F20,0)</f>
        <v>1.489795918367347</v>
      </c>
    </row>
    <row r="21" spans="1:11" ht="30" x14ac:dyDescent="0.25">
      <c r="A21" s="17" t="s">
        <v>25</v>
      </c>
      <c r="B21" s="17" t="s">
        <v>68</v>
      </c>
      <c r="C21" s="36" t="s">
        <v>297</v>
      </c>
      <c r="D21" s="36" t="s">
        <v>225</v>
      </c>
      <c r="E21" s="20">
        <v>7.0394736842105265</v>
      </c>
      <c r="F21" s="20">
        <v>255</v>
      </c>
      <c r="G21" s="20">
        <v>156</v>
      </c>
      <c r="H21" s="20">
        <v>1910</v>
      </c>
      <c r="I21" s="20">
        <v>36.22429906542056</v>
      </c>
      <c r="J21" s="20">
        <v>22.160747663551401</v>
      </c>
      <c r="K21" s="51">
        <f t="shared" si="0"/>
        <v>0.61176470588235299</v>
      </c>
    </row>
    <row r="22" spans="1:11" ht="30" x14ac:dyDescent="0.25">
      <c r="A22" s="17" t="s">
        <v>25</v>
      </c>
      <c r="B22" s="17" t="s">
        <v>68</v>
      </c>
      <c r="C22" s="36" t="s">
        <v>298</v>
      </c>
      <c r="D22" s="36" t="s">
        <v>226</v>
      </c>
      <c r="E22" s="20">
        <v>7.0394736842105265</v>
      </c>
      <c r="F22" s="20">
        <v>253</v>
      </c>
      <c r="G22" s="20">
        <v>183</v>
      </c>
      <c r="H22" s="20">
        <v>1714</v>
      </c>
      <c r="I22" s="20">
        <v>35.94018691588785</v>
      </c>
      <c r="J22" s="20">
        <v>25.996261682242988</v>
      </c>
      <c r="K22" s="51">
        <f t="shared" si="0"/>
        <v>0.72332015810276684</v>
      </c>
    </row>
    <row r="23" spans="1:11" ht="30" x14ac:dyDescent="0.25">
      <c r="A23" s="17" t="s">
        <v>25</v>
      </c>
      <c r="B23" s="17" t="s">
        <v>68</v>
      </c>
      <c r="C23" s="36" t="s">
        <v>299</v>
      </c>
      <c r="D23" s="36" t="s">
        <v>248</v>
      </c>
      <c r="E23" s="20">
        <v>4.0131578947368425</v>
      </c>
      <c r="F23" s="20">
        <v>920</v>
      </c>
      <c r="G23" s="20">
        <v>46</v>
      </c>
      <c r="H23" s="20">
        <v>863</v>
      </c>
      <c r="I23" s="20">
        <v>229.24590163934423</v>
      </c>
      <c r="J23" s="20">
        <v>11.462295081967213</v>
      </c>
      <c r="K23" s="51">
        <f t="shared" si="0"/>
        <v>0.05</v>
      </c>
    </row>
    <row r="24" spans="1:11" x14ac:dyDescent="0.25">
      <c r="A24" s="21" t="s">
        <v>26</v>
      </c>
      <c r="B24" s="21"/>
      <c r="C24" s="37"/>
      <c r="D24" s="37"/>
      <c r="E24" s="22">
        <v>9.4208532695374796</v>
      </c>
      <c r="F24" s="22">
        <v>2209</v>
      </c>
      <c r="G24" s="22">
        <v>1501</v>
      </c>
      <c r="H24" s="22">
        <v>5085</v>
      </c>
      <c r="I24" s="22">
        <v>369.40054178391972</v>
      </c>
      <c r="J24" s="22">
        <v>156.95204458321311</v>
      </c>
      <c r="K24" s="52">
        <f t="shared" si="0"/>
        <v>0.67949298325033947</v>
      </c>
    </row>
    <row r="25" spans="1:11" x14ac:dyDescent="0.25">
      <c r="A25" s="17" t="s">
        <v>66</v>
      </c>
      <c r="B25" s="17" t="s">
        <v>23</v>
      </c>
      <c r="C25" s="36" t="s">
        <v>300</v>
      </c>
      <c r="D25" s="36" t="s">
        <v>157</v>
      </c>
      <c r="E25" s="20">
        <v>10.986842105263158</v>
      </c>
      <c r="F25" s="20">
        <v>303</v>
      </c>
      <c r="G25" s="20">
        <v>2076</v>
      </c>
      <c r="H25" s="20">
        <v>326</v>
      </c>
      <c r="I25" s="20">
        <v>27.578443113772455</v>
      </c>
      <c r="J25" s="20">
        <v>188.95329341317364</v>
      </c>
      <c r="K25" s="51">
        <f t="shared" si="0"/>
        <v>6.8514851485148514</v>
      </c>
    </row>
    <row r="26" spans="1:11" x14ac:dyDescent="0.25">
      <c r="A26" s="17" t="s">
        <v>66</v>
      </c>
      <c r="B26" s="17" t="s">
        <v>23</v>
      </c>
      <c r="C26" s="36" t="s">
        <v>301</v>
      </c>
      <c r="D26" s="36" t="s">
        <v>158</v>
      </c>
      <c r="E26" s="20">
        <v>10.986842105263158</v>
      </c>
      <c r="F26" s="20">
        <v>220</v>
      </c>
      <c r="G26" s="20">
        <v>4329</v>
      </c>
      <c r="H26" s="20">
        <v>3737</v>
      </c>
      <c r="I26" s="20">
        <v>20.023952095808379</v>
      </c>
      <c r="J26" s="20">
        <v>394.01676646706585</v>
      </c>
      <c r="K26" s="51">
        <f t="shared" si="0"/>
        <v>19.677272727272726</v>
      </c>
    </row>
    <row r="27" spans="1:11" x14ac:dyDescent="0.25">
      <c r="A27" s="17" t="s">
        <v>66</v>
      </c>
      <c r="B27" s="17" t="s">
        <v>23</v>
      </c>
      <c r="C27" s="36" t="s">
        <v>302</v>
      </c>
      <c r="D27" s="36" t="s">
        <v>67</v>
      </c>
      <c r="E27" s="20">
        <v>7.6644736842105265</v>
      </c>
      <c r="F27" s="20">
        <v>2</v>
      </c>
      <c r="G27" s="20">
        <v>220</v>
      </c>
      <c r="H27" s="20">
        <v>280</v>
      </c>
      <c r="I27" s="20">
        <v>0.2609442060085837</v>
      </c>
      <c r="J27" s="20">
        <v>28.703862660944203</v>
      </c>
      <c r="K27" s="51">
        <f t="shared" si="0"/>
        <v>110</v>
      </c>
    </row>
    <row r="28" spans="1:11" x14ac:dyDescent="0.25">
      <c r="A28" s="17" t="s">
        <v>66</v>
      </c>
      <c r="B28" s="17" t="s">
        <v>23</v>
      </c>
      <c r="C28" s="36" t="s">
        <v>303</v>
      </c>
      <c r="D28" s="36" t="s">
        <v>249</v>
      </c>
      <c r="E28" s="20">
        <v>10.065789473684211</v>
      </c>
      <c r="F28" s="20">
        <v>611</v>
      </c>
      <c r="G28" s="20">
        <v>272</v>
      </c>
      <c r="H28" s="20">
        <v>314</v>
      </c>
      <c r="I28" s="20">
        <v>60.700653594771232</v>
      </c>
      <c r="J28" s="20">
        <v>27.022222222222219</v>
      </c>
      <c r="K28" s="51">
        <f t="shared" si="0"/>
        <v>0.44517184942716859</v>
      </c>
    </row>
    <row r="29" spans="1:11" x14ac:dyDescent="0.25">
      <c r="A29" s="17" t="s">
        <v>66</v>
      </c>
      <c r="B29" s="17" t="s">
        <v>23</v>
      </c>
      <c r="C29" s="36" t="s">
        <v>304</v>
      </c>
      <c r="D29" s="36" t="s">
        <v>250</v>
      </c>
      <c r="E29" s="20">
        <v>9.6710526315789469</v>
      </c>
      <c r="F29" s="20">
        <v>694</v>
      </c>
      <c r="G29" s="20">
        <v>312</v>
      </c>
      <c r="H29" s="20">
        <v>374</v>
      </c>
      <c r="I29" s="20">
        <v>71.76054421768707</v>
      </c>
      <c r="J29" s="20">
        <v>32.261224489795914</v>
      </c>
      <c r="K29" s="51">
        <f t="shared" si="0"/>
        <v>0.44956772334293948</v>
      </c>
    </row>
    <row r="30" spans="1:11" x14ac:dyDescent="0.25">
      <c r="A30" s="17" t="s">
        <v>66</v>
      </c>
      <c r="B30" s="17" t="s">
        <v>23</v>
      </c>
      <c r="C30" s="36" t="s">
        <v>305</v>
      </c>
      <c r="D30" s="36" t="s">
        <v>159</v>
      </c>
      <c r="E30" s="20">
        <v>9.868421052631577</v>
      </c>
      <c r="F30" s="20">
        <v>1601</v>
      </c>
      <c r="G30" s="20">
        <v>356</v>
      </c>
      <c r="H30" s="20">
        <v>1243</v>
      </c>
      <c r="I30" s="20">
        <v>162.2346666666667</v>
      </c>
      <c r="J30" s="20">
        <v>36.074666666666666</v>
      </c>
      <c r="K30" s="51">
        <f t="shared" si="0"/>
        <v>0.22236102435977514</v>
      </c>
    </row>
    <row r="31" spans="1:11" x14ac:dyDescent="0.25">
      <c r="A31" s="17" t="s">
        <v>66</v>
      </c>
      <c r="B31" s="17" t="s">
        <v>23</v>
      </c>
      <c r="C31" s="36" t="s">
        <v>306</v>
      </c>
      <c r="D31" s="36" t="s">
        <v>160</v>
      </c>
      <c r="E31" s="20">
        <v>10.065789473684209</v>
      </c>
      <c r="F31" s="20">
        <v>779</v>
      </c>
      <c r="G31" s="20">
        <v>378</v>
      </c>
      <c r="H31" s="20">
        <v>393</v>
      </c>
      <c r="I31" s="20">
        <v>77.390849673202595</v>
      </c>
      <c r="J31" s="20">
        <v>37.552941176470583</v>
      </c>
      <c r="K31" s="51">
        <f t="shared" si="0"/>
        <v>0.48523748395378691</v>
      </c>
    </row>
    <row r="32" spans="1:11" ht="30" x14ac:dyDescent="0.25">
      <c r="A32" s="17" t="s">
        <v>66</v>
      </c>
      <c r="B32" s="17" t="s">
        <v>68</v>
      </c>
      <c r="C32" s="36" t="s">
        <v>307</v>
      </c>
      <c r="D32" s="36" t="s">
        <v>67</v>
      </c>
      <c r="E32" s="20">
        <v>10.394736842105262</v>
      </c>
      <c r="F32" s="20">
        <v>508</v>
      </c>
      <c r="G32" s="20">
        <v>217</v>
      </c>
      <c r="H32" s="20">
        <v>317</v>
      </c>
      <c r="I32" s="20">
        <v>48.870886075949372</v>
      </c>
      <c r="J32" s="20">
        <v>20.875949367088609</v>
      </c>
      <c r="K32" s="51">
        <f t="shared" si="0"/>
        <v>0.42716535433070868</v>
      </c>
    </row>
    <row r="33" spans="1:11" ht="30" x14ac:dyDescent="0.25">
      <c r="A33" s="17" t="s">
        <v>66</v>
      </c>
      <c r="B33" s="17" t="s">
        <v>68</v>
      </c>
      <c r="C33" s="36" t="s">
        <v>308</v>
      </c>
      <c r="D33" s="36" t="s">
        <v>309</v>
      </c>
      <c r="E33" s="20">
        <v>9.4243421052631575</v>
      </c>
      <c r="F33" s="20">
        <v>5814</v>
      </c>
      <c r="G33" s="20">
        <v>226</v>
      </c>
      <c r="H33" s="20">
        <v>2709</v>
      </c>
      <c r="I33" s="20">
        <v>728.81097695424057</v>
      </c>
      <c r="J33" s="20">
        <v>26.168591352859135</v>
      </c>
      <c r="K33" s="51">
        <f t="shared" si="0"/>
        <v>3.8871689026487785E-2</v>
      </c>
    </row>
    <row r="34" spans="1:11" ht="30" x14ac:dyDescent="0.25">
      <c r="A34" s="17" t="s">
        <v>66</v>
      </c>
      <c r="B34" s="17" t="s">
        <v>68</v>
      </c>
      <c r="C34" s="36" t="s">
        <v>310</v>
      </c>
      <c r="D34" s="36" t="s">
        <v>311</v>
      </c>
      <c r="E34" s="20">
        <v>0.75657894736842113</v>
      </c>
      <c r="F34" s="20">
        <v>0</v>
      </c>
      <c r="G34" s="20">
        <v>7</v>
      </c>
      <c r="H34" s="20">
        <v>4</v>
      </c>
      <c r="I34" s="20">
        <v>0</v>
      </c>
      <c r="J34" s="20">
        <v>7</v>
      </c>
      <c r="K34" s="51">
        <f t="shared" si="0"/>
        <v>0</v>
      </c>
    </row>
    <row r="35" spans="1:11" ht="30" x14ac:dyDescent="0.25">
      <c r="A35" s="17" t="s">
        <v>66</v>
      </c>
      <c r="B35" s="17" t="s">
        <v>251</v>
      </c>
      <c r="C35" s="36" t="s">
        <v>312</v>
      </c>
      <c r="D35" s="36" t="s">
        <v>252</v>
      </c>
      <c r="E35" s="20">
        <v>12.006578947368423</v>
      </c>
      <c r="F35" s="20">
        <v>555</v>
      </c>
      <c r="G35" s="20">
        <v>647</v>
      </c>
      <c r="H35" s="20">
        <v>226</v>
      </c>
      <c r="I35" s="20">
        <v>46.224657534246575</v>
      </c>
      <c r="J35" s="20">
        <v>53.88712328767123</v>
      </c>
      <c r="K35" s="51">
        <f t="shared" si="0"/>
        <v>1.1657657657657658</v>
      </c>
    </row>
    <row r="36" spans="1:11" ht="30" x14ac:dyDescent="0.25">
      <c r="A36" s="17" t="s">
        <v>66</v>
      </c>
      <c r="B36" s="17" t="s">
        <v>251</v>
      </c>
      <c r="C36" s="36" t="s">
        <v>313</v>
      </c>
      <c r="D36" s="36" t="s">
        <v>69</v>
      </c>
      <c r="E36" s="20">
        <v>12.006578947368423</v>
      </c>
      <c r="F36" s="20">
        <v>610</v>
      </c>
      <c r="G36" s="20">
        <v>666</v>
      </c>
      <c r="H36" s="20">
        <v>218</v>
      </c>
      <c r="I36" s="20">
        <v>50.80547945205479</v>
      </c>
      <c r="J36" s="20">
        <v>55.469589041095887</v>
      </c>
      <c r="K36" s="51">
        <f t="shared" si="0"/>
        <v>1.0918032786885246</v>
      </c>
    </row>
    <row r="37" spans="1:11" ht="30" x14ac:dyDescent="0.25">
      <c r="A37" s="17" t="s">
        <v>66</v>
      </c>
      <c r="B37" s="17" t="s">
        <v>251</v>
      </c>
      <c r="C37" s="36" t="s">
        <v>314</v>
      </c>
      <c r="D37" s="36" t="s">
        <v>70</v>
      </c>
      <c r="E37" s="20">
        <v>12.006578947368423</v>
      </c>
      <c r="F37" s="20">
        <v>559</v>
      </c>
      <c r="G37" s="20">
        <v>571</v>
      </c>
      <c r="H37" s="20">
        <v>151</v>
      </c>
      <c r="I37" s="20">
        <v>46.557808219178071</v>
      </c>
      <c r="J37" s="20">
        <v>47.557260273972609</v>
      </c>
      <c r="K37" s="51">
        <f t="shared" si="0"/>
        <v>1.0214669051878353</v>
      </c>
    </row>
    <row r="38" spans="1:11" ht="30" x14ac:dyDescent="0.25">
      <c r="A38" s="17" t="s">
        <v>66</v>
      </c>
      <c r="B38" s="17" t="s">
        <v>251</v>
      </c>
      <c r="C38" s="36" t="s">
        <v>315</v>
      </c>
      <c r="D38" s="36" t="s">
        <v>316</v>
      </c>
      <c r="E38" s="20">
        <v>12.006578947368423</v>
      </c>
      <c r="F38" s="20">
        <v>642</v>
      </c>
      <c r="G38" s="20">
        <v>280</v>
      </c>
      <c r="H38" s="20">
        <v>328</v>
      </c>
      <c r="I38" s="20">
        <v>53.470684931506852</v>
      </c>
      <c r="J38" s="20">
        <v>23.32054794520548</v>
      </c>
      <c r="K38" s="51">
        <f t="shared" si="0"/>
        <v>0.43613707165109034</v>
      </c>
    </row>
    <row r="39" spans="1:11" x14ac:dyDescent="0.25">
      <c r="A39" s="21" t="s">
        <v>71</v>
      </c>
      <c r="B39" s="21"/>
      <c r="C39" s="37"/>
      <c r="D39" s="37"/>
      <c r="E39" s="22">
        <v>10.340619694397265</v>
      </c>
      <c r="F39" s="22">
        <v>12898</v>
      </c>
      <c r="G39" s="22">
        <v>10557</v>
      </c>
      <c r="H39" s="22">
        <v>10620</v>
      </c>
      <c r="I39" s="22">
        <v>1394.6905467350932</v>
      </c>
      <c r="J39" s="22">
        <v>978.86403836423142</v>
      </c>
      <c r="K39" s="52">
        <f t="shared" si="0"/>
        <v>0.81849899209179722</v>
      </c>
    </row>
    <row r="40" spans="1:11" ht="30" x14ac:dyDescent="0.25">
      <c r="A40" s="17" t="s">
        <v>17</v>
      </c>
      <c r="B40" s="17" t="s">
        <v>251</v>
      </c>
      <c r="C40" s="36" t="s">
        <v>317</v>
      </c>
      <c r="D40" s="36" t="s">
        <v>161</v>
      </c>
      <c r="E40" s="20">
        <v>11.496710526315786</v>
      </c>
      <c r="F40" s="20">
        <v>1564</v>
      </c>
      <c r="G40" s="20">
        <v>1512</v>
      </c>
      <c r="H40" s="20">
        <v>882</v>
      </c>
      <c r="I40" s="20">
        <v>130.47063571487161</v>
      </c>
      <c r="J40" s="20">
        <v>125.97734066114346</v>
      </c>
      <c r="K40" s="51">
        <f t="shared" si="0"/>
        <v>0.96675191815856776</v>
      </c>
    </row>
    <row r="41" spans="1:11" ht="30" x14ac:dyDescent="0.25">
      <c r="A41" s="17" t="s">
        <v>17</v>
      </c>
      <c r="B41" s="17" t="s">
        <v>251</v>
      </c>
      <c r="C41" s="36" t="s">
        <v>318</v>
      </c>
      <c r="D41" s="36" t="s">
        <v>162</v>
      </c>
      <c r="E41" s="20">
        <v>11.666666666666666</v>
      </c>
      <c r="F41" s="20">
        <v>2060</v>
      </c>
      <c r="G41" s="20">
        <v>1409</v>
      </c>
      <c r="H41" s="20">
        <v>1182</v>
      </c>
      <c r="I41" s="20">
        <v>171.71174801082765</v>
      </c>
      <c r="J41" s="20">
        <v>117.39871052415715</v>
      </c>
      <c r="K41" s="51">
        <f t="shared" si="0"/>
        <v>0.68398058252427185</v>
      </c>
    </row>
    <row r="42" spans="1:11" ht="30" x14ac:dyDescent="0.25">
      <c r="A42" s="17" t="s">
        <v>17</v>
      </c>
      <c r="B42" s="17" t="s">
        <v>251</v>
      </c>
      <c r="C42" s="36" t="s">
        <v>319</v>
      </c>
      <c r="D42" s="36" t="s">
        <v>163</v>
      </c>
      <c r="E42" s="20">
        <v>11.8609022556391</v>
      </c>
      <c r="F42" s="20">
        <v>1555</v>
      </c>
      <c r="G42" s="20">
        <v>901</v>
      </c>
      <c r="H42" s="20">
        <v>1073</v>
      </c>
      <c r="I42" s="20">
        <v>129.52005905996225</v>
      </c>
      <c r="J42" s="20">
        <v>75.049922073660895</v>
      </c>
      <c r="K42" s="51">
        <f t="shared" si="0"/>
        <v>0.57942122186495182</v>
      </c>
    </row>
    <row r="43" spans="1:11" ht="30" x14ac:dyDescent="0.25">
      <c r="A43" s="17" t="s">
        <v>17</v>
      </c>
      <c r="B43" s="17" t="s">
        <v>251</v>
      </c>
      <c r="C43" s="36" t="s">
        <v>320</v>
      </c>
      <c r="D43" s="36" t="s">
        <v>164</v>
      </c>
      <c r="E43" s="20">
        <v>11.624177631578945</v>
      </c>
      <c r="F43" s="20">
        <v>1888</v>
      </c>
      <c r="G43" s="20">
        <v>1231</v>
      </c>
      <c r="H43" s="20">
        <v>1039</v>
      </c>
      <c r="I43" s="20">
        <v>157.44811090148474</v>
      </c>
      <c r="J43" s="20">
        <v>102.55031416618817</v>
      </c>
      <c r="K43" s="51">
        <f t="shared" si="0"/>
        <v>0.65201271186440679</v>
      </c>
    </row>
    <row r="44" spans="1:11" ht="30" x14ac:dyDescent="0.25">
      <c r="A44" s="17" t="s">
        <v>17</v>
      </c>
      <c r="B44" s="17" t="s">
        <v>251</v>
      </c>
      <c r="C44" s="36" t="s">
        <v>321</v>
      </c>
      <c r="D44" s="36" t="s">
        <v>165</v>
      </c>
      <c r="E44" s="20">
        <v>11.635765550239233</v>
      </c>
      <c r="F44" s="20">
        <v>1511</v>
      </c>
      <c r="G44" s="20">
        <v>948</v>
      </c>
      <c r="H44" s="20">
        <v>1222</v>
      </c>
      <c r="I44" s="20">
        <v>125.95589533262243</v>
      </c>
      <c r="J44" s="20">
        <v>78.956712328767139</v>
      </c>
      <c r="K44" s="51">
        <f t="shared" si="0"/>
        <v>0.62739907346128387</v>
      </c>
    </row>
    <row r="45" spans="1:11" ht="30" x14ac:dyDescent="0.25">
      <c r="A45" s="17" t="s">
        <v>17</v>
      </c>
      <c r="B45" s="17" t="s">
        <v>251</v>
      </c>
      <c r="C45" s="36" t="s">
        <v>322</v>
      </c>
      <c r="D45" s="36" t="s">
        <v>166</v>
      </c>
      <c r="E45" s="20">
        <v>11.700657894736841</v>
      </c>
      <c r="F45" s="20">
        <v>1844</v>
      </c>
      <c r="G45" s="20">
        <v>1394</v>
      </c>
      <c r="H45" s="20">
        <v>1009</v>
      </c>
      <c r="I45" s="20">
        <v>153.79891395291605</v>
      </c>
      <c r="J45" s="20">
        <v>116.12620457714709</v>
      </c>
      <c r="K45" s="51">
        <f t="shared" si="0"/>
        <v>0.7559652928416486</v>
      </c>
    </row>
    <row r="46" spans="1:11" ht="30" x14ac:dyDescent="0.25">
      <c r="A46" s="17" t="s">
        <v>17</v>
      </c>
      <c r="B46" s="17" t="s">
        <v>251</v>
      </c>
      <c r="C46" s="36" t="s">
        <v>323</v>
      </c>
      <c r="D46" s="36" t="s">
        <v>167</v>
      </c>
      <c r="E46" s="20">
        <v>11.016995614035087</v>
      </c>
      <c r="F46" s="20">
        <v>2177</v>
      </c>
      <c r="G46" s="20">
        <v>808</v>
      </c>
      <c r="H46" s="20">
        <v>1246</v>
      </c>
      <c r="I46" s="20">
        <v>187.85411292734852</v>
      </c>
      <c r="J46" s="20">
        <v>69.60900885049179</v>
      </c>
      <c r="K46" s="51">
        <f t="shared" si="0"/>
        <v>0.37115296279283416</v>
      </c>
    </row>
    <row r="47" spans="1:11" ht="30" x14ac:dyDescent="0.25">
      <c r="A47" s="17" t="s">
        <v>17</v>
      </c>
      <c r="B47" s="17" t="s">
        <v>251</v>
      </c>
      <c r="C47" s="36" t="s">
        <v>324</v>
      </c>
      <c r="D47" s="36" t="s">
        <v>168</v>
      </c>
      <c r="E47" s="20">
        <v>11.80263157894737</v>
      </c>
      <c r="F47" s="20">
        <v>1606</v>
      </c>
      <c r="G47" s="20">
        <v>660</v>
      </c>
      <c r="H47" s="20">
        <v>0</v>
      </c>
      <c r="I47" s="20">
        <v>133.7986514641949</v>
      </c>
      <c r="J47" s="20">
        <v>54.969863013698628</v>
      </c>
      <c r="K47" s="51">
        <f t="shared" si="0"/>
        <v>0.41095890410958902</v>
      </c>
    </row>
    <row r="48" spans="1:11" ht="30" x14ac:dyDescent="0.25">
      <c r="A48" s="17" t="s">
        <v>17</v>
      </c>
      <c r="B48" s="17" t="s">
        <v>251</v>
      </c>
      <c r="C48" s="36" t="s">
        <v>325</v>
      </c>
      <c r="D48" s="36" t="s">
        <v>169</v>
      </c>
      <c r="E48" s="20">
        <v>11.292763157894735</v>
      </c>
      <c r="F48" s="20">
        <v>3025</v>
      </c>
      <c r="G48" s="20">
        <v>1131</v>
      </c>
      <c r="H48" s="20">
        <v>944</v>
      </c>
      <c r="I48" s="20">
        <v>253.38303994750225</v>
      </c>
      <c r="J48" s="20">
        <v>94.793588712984999</v>
      </c>
      <c r="K48" s="51">
        <f t="shared" si="0"/>
        <v>0.37388429752066116</v>
      </c>
    </row>
    <row r="49" spans="1:11" ht="30" x14ac:dyDescent="0.25">
      <c r="A49" s="17" t="s">
        <v>17</v>
      </c>
      <c r="B49" s="17" t="s">
        <v>251</v>
      </c>
      <c r="C49" s="36" t="s">
        <v>326</v>
      </c>
      <c r="D49" s="36" t="s">
        <v>170</v>
      </c>
      <c r="E49" s="20">
        <v>11.543062200956937</v>
      </c>
      <c r="F49" s="20">
        <v>1533</v>
      </c>
      <c r="G49" s="20">
        <v>470</v>
      </c>
      <c r="H49" s="20">
        <v>1188</v>
      </c>
      <c r="I49" s="20">
        <v>127.81914527110163</v>
      </c>
      <c r="J49" s="20">
        <v>39.145205479452059</v>
      </c>
      <c r="K49" s="51">
        <f t="shared" si="0"/>
        <v>0.30658838878016959</v>
      </c>
    </row>
    <row r="50" spans="1:11" ht="30" x14ac:dyDescent="0.25">
      <c r="A50" s="17" t="s">
        <v>17</v>
      </c>
      <c r="B50" s="17" t="s">
        <v>251</v>
      </c>
      <c r="C50" s="36" t="s">
        <v>327</v>
      </c>
      <c r="D50" s="36" t="s">
        <v>171</v>
      </c>
      <c r="E50" s="20">
        <v>11.299342105263158</v>
      </c>
      <c r="F50" s="20">
        <v>1522</v>
      </c>
      <c r="G50" s="20">
        <v>1073</v>
      </c>
      <c r="H50" s="20">
        <v>2356</v>
      </c>
      <c r="I50" s="20">
        <v>138.201109395939</v>
      </c>
      <c r="J50" s="20">
        <v>97.128286203796378</v>
      </c>
      <c r="K50" s="51">
        <f t="shared" si="0"/>
        <v>0.70499342969776613</v>
      </c>
    </row>
    <row r="51" spans="1:11" ht="30" x14ac:dyDescent="0.25">
      <c r="A51" s="17" t="s">
        <v>17</v>
      </c>
      <c r="B51" s="17" t="s">
        <v>251</v>
      </c>
      <c r="C51" s="36" t="s">
        <v>328</v>
      </c>
      <c r="D51" s="36" t="s">
        <v>172</v>
      </c>
      <c r="E51" s="20">
        <v>11.666666666666666</v>
      </c>
      <c r="F51" s="20">
        <v>1967</v>
      </c>
      <c r="G51" s="20">
        <v>1012</v>
      </c>
      <c r="H51" s="20">
        <v>1022</v>
      </c>
      <c r="I51" s="20">
        <v>163.90415224345827</v>
      </c>
      <c r="J51" s="20">
        <v>84.294853580510207</v>
      </c>
      <c r="K51" s="51">
        <f t="shared" si="0"/>
        <v>0.51448906964921204</v>
      </c>
    </row>
    <row r="52" spans="1:11" ht="30" x14ac:dyDescent="0.25">
      <c r="A52" s="17" t="s">
        <v>17</v>
      </c>
      <c r="B52" s="17" t="s">
        <v>251</v>
      </c>
      <c r="C52" s="36" t="s">
        <v>329</v>
      </c>
      <c r="D52" s="36" t="s">
        <v>173</v>
      </c>
      <c r="E52" s="20">
        <v>11.598684210526315</v>
      </c>
      <c r="F52" s="20">
        <v>1755</v>
      </c>
      <c r="G52" s="20">
        <v>1086</v>
      </c>
      <c r="H52" s="20">
        <v>1158</v>
      </c>
      <c r="I52" s="20">
        <v>146.34765974899514</v>
      </c>
      <c r="J52" s="20">
        <v>90.473601837421043</v>
      </c>
      <c r="K52" s="51">
        <f t="shared" si="0"/>
        <v>0.61880341880341883</v>
      </c>
    </row>
    <row r="53" spans="1:11" ht="30" x14ac:dyDescent="0.25">
      <c r="A53" s="17" t="s">
        <v>17</v>
      </c>
      <c r="B53" s="17" t="s">
        <v>251</v>
      </c>
      <c r="C53" s="36" t="s">
        <v>330</v>
      </c>
      <c r="D53" s="36" t="s">
        <v>174</v>
      </c>
      <c r="E53" s="20">
        <v>11.779970760233917</v>
      </c>
      <c r="F53" s="20">
        <v>1990</v>
      </c>
      <c r="G53" s="20">
        <v>1072</v>
      </c>
      <c r="H53" s="20">
        <v>967</v>
      </c>
      <c r="I53" s="20">
        <v>165.7811172176196</v>
      </c>
      <c r="J53" s="20">
        <v>89.292113854482821</v>
      </c>
      <c r="K53" s="51">
        <f t="shared" si="0"/>
        <v>0.53869346733668344</v>
      </c>
    </row>
    <row r="54" spans="1:11" ht="30" x14ac:dyDescent="0.25">
      <c r="A54" s="17" t="s">
        <v>17</v>
      </c>
      <c r="B54" s="17" t="s">
        <v>251</v>
      </c>
      <c r="C54" s="36" t="s">
        <v>331</v>
      </c>
      <c r="D54" s="36" t="s">
        <v>175</v>
      </c>
      <c r="E54" s="20">
        <v>11.56954887218045</v>
      </c>
      <c r="F54" s="20">
        <v>1547</v>
      </c>
      <c r="G54" s="20">
        <v>1025</v>
      </c>
      <c r="H54" s="20">
        <v>1115</v>
      </c>
      <c r="I54" s="20">
        <v>138.16876056106963</v>
      </c>
      <c r="J54" s="20">
        <v>91.770545484373713</v>
      </c>
      <c r="K54" s="51">
        <f t="shared" si="0"/>
        <v>0.66257272139625079</v>
      </c>
    </row>
    <row r="55" spans="1:11" ht="30" x14ac:dyDescent="0.25">
      <c r="A55" s="17" t="s">
        <v>17</v>
      </c>
      <c r="B55" s="17" t="s">
        <v>251</v>
      </c>
      <c r="C55" s="36" t="s">
        <v>332</v>
      </c>
      <c r="D55" s="36" t="s">
        <v>176</v>
      </c>
      <c r="E55" s="20">
        <v>11.385233918128655</v>
      </c>
      <c r="F55" s="20">
        <v>1389</v>
      </c>
      <c r="G55" s="20">
        <v>849</v>
      </c>
      <c r="H55" s="20">
        <v>0</v>
      </c>
      <c r="I55" s="20">
        <v>119.63584537152711</v>
      </c>
      <c r="J55" s="20">
        <v>73.115014164305947</v>
      </c>
      <c r="K55" s="51">
        <f t="shared" si="0"/>
        <v>0.61123110151187909</v>
      </c>
    </row>
    <row r="56" spans="1:11" ht="30" x14ac:dyDescent="0.25">
      <c r="A56" s="17" t="s">
        <v>17</v>
      </c>
      <c r="B56" s="17" t="s">
        <v>251</v>
      </c>
      <c r="C56" s="36" t="s">
        <v>333</v>
      </c>
      <c r="D56" s="36" t="s">
        <v>177</v>
      </c>
      <c r="E56" s="20">
        <v>11.904605263157896</v>
      </c>
      <c r="F56" s="20">
        <v>1640</v>
      </c>
      <c r="G56" s="20">
        <v>695</v>
      </c>
      <c r="H56" s="20">
        <v>1004</v>
      </c>
      <c r="I56" s="20">
        <v>136.64589287179064</v>
      </c>
      <c r="J56" s="20">
        <v>57.892661799688298</v>
      </c>
      <c r="K56" s="51">
        <f t="shared" si="0"/>
        <v>0.42378048780487804</v>
      </c>
    </row>
    <row r="57" spans="1:11" ht="30" x14ac:dyDescent="0.25">
      <c r="A57" s="17" t="s">
        <v>17</v>
      </c>
      <c r="B57" s="17" t="s">
        <v>251</v>
      </c>
      <c r="C57" s="36" t="s">
        <v>334</v>
      </c>
      <c r="D57" s="36" t="s">
        <v>178</v>
      </c>
      <c r="E57" s="20">
        <v>11.904605263157896</v>
      </c>
      <c r="F57" s="20">
        <v>1551</v>
      </c>
      <c r="G57" s="20">
        <v>1109</v>
      </c>
      <c r="H57" s="20">
        <v>888</v>
      </c>
      <c r="I57" s="20">
        <v>129.41108686736118</v>
      </c>
      <c r="J57" s="20">
        <v>92.373757690099239</v>
      </c>
      <c r="K57" s="51">
        <f t="shared" si="0"/>
        <v>0.71502256608639592</v>
      </c>
    </row>
    <row r="58" spans="1:11" ht="30" x14ac:dyDescent="0.25">
      <c r="A58" s="17" t="s">
        <v>17</v>
      </c>
      <c r="B58" s="17" t="s">
        <v>251</v>
      </c>
      <c r="C58" s="36" t="s">
        <v>335</v>
      </c>
      <c r="D58" s="36" t="s">
        <v>179</v>
      </c>
      <c r="E58" s="20">
        <v>11.904605263157896</v>
      </c>
      <c r="F58" s="20">
        <v>2038</v>
      </c>
      <c r="G58" s="20">
        <v>980</v>
      </c>
      <c r="H58" s="20">
        <v>1118</v>
      </c>
      <c r="I58" s="20">
        <v>169.76346485111966</v>
      </c>
      <c r="J58" s="20">
        <v>81.621917808219166</v>
      </c>
      <c r="K58" s="51">
        <f t="shared" si="0"/>
        <v>0.48086359175662413</v>
      </c>
    </row>
    <row r="59" spans="1:11" ht="30" x14ac:dyDescent="0.25">
      <c r="A59" s="17" t="s">
        <v>17</v>
      </c>
      <c r="B59" s="17" t="s">
        <v>251</v>
      </c>
      <c r="C59" s="36" t="s">
        <v>336</v>
      </c>
      <c r="D59" s="36" t="s">
        <v>72</v>
      </c>
      <c r="E59" s="20">
        <v>10.921052631578947</v>
      </c>
      <c r="F59" s="20">
        <v>1886</v>
      </c>
      <c r="G59" s="20">
        <v>929</v>
      </c>
      <c r="H59" s="20">
        <v>1117</v>
      </c>
      <c r="I59" s="20">
        <v>172.69397590361444</v>
      </c>
      <c r="J59" s="20">
        <v>85.065060240963859</v>
      </c>
      <c r="K59" s="51">
        <f t="shared" si="0"/>
        <v>0.49257688229056201</v>
      </c>
    </row>
    <row r="60" spans="1:11" ht="30" x14ac:dyDescent="0.25">
      <c r="A60" s="17" t="s">
        <v>17</v>
      </c>
      <c r="B60" s="17" t="s">
        <v>251</v>
      </c>
      <c r="C60" s="36" t="s">
        <v>337</v>
      </c>
      <c r="D60" s="36" t="s">
        <v>180</v>
      </c>
      <c r="E60" s="20">
        <v>10.592105263157896</v>
      </c>
      <c r="F60" s="20">
        <v>1880</v>
      </c>
      <c r="G60" s="20">
        <v>910</v>
      </c>
      <c r="H60" s="20">
        <v>857</v>
      </c>
      <c r="I60" s="20">
        <v>177.49068322981364</v>
      </c>
      <c r="J60" s="20">
        <v>85.91304347826086</v>
      </c>
      <c r="K60" s="51">
        <f t="shared" si="0"/>
        <v>0.48404255319148937</v>
      </c>
    </row>
    <row r="61" spans="1:11" ht="30" x14ac:dyDescent="0.25">
      <c r="A61" s="17" t="s">
        <v>17</v>
      </c>
      <c r="B61" s="17" t="s">
        <v>251</v>
      </c>
      <c r="C61" s="36" t="s">
        <v>338</v>
      </c>
      <c r="D61" s="36" t="s">
        <v>181</v>
      </c>
      <c r="E61" s="20">
        <v>10.986842105263158</v>
      </c>
      <c r="F61" s="20">
        <v>1587</v>
      </c>
      <c r="G61" s="20">
        <v>816</v>
      </c>
      <c r="H61" s="20">
        <v>0</v>
      </c>
      <c r="I61" s="20">
        <v>144.44550898203593</v>
      </c>
      <c r="J61" s="20">
        <v>74.270658682634732</v>
      </c>
      <c r="K61" s="51">
        <f t="shared" si="0"/>
        <v>0.51417769376181477</v>
      </c>
    </row>
    <row r="62" spans="1:11" ht="30" x14ac:dyDescent="0.25">
      <c r="A62" s="17" t="s">
        <v>17</v>
      </c>
      <c r="B62" s="17" t="s">
        <v>251</v>
      </c>
      <c r="C62" s="36" t="s">
        <v>339</v>
      </c>
      <c r="D62" s="36" t="s">
        <v>182</v>
      </c>
      <c r="E62" s="20">
        <v>10.592105263157896</v>
      </c>
      <c r="F62" s="20">
        <v>2181</v>
      </c>
      <c r="G62" s="20">
        <v>966</v>
      </c>
      <c r="H62" s="20">
        <v>0</v>
      </c>
      <c r="I62" s="20">
        <v>205.90807453416147</v>
      </c>
      <c r="J62" s="20">
        <v>91.199999999999974</v>
      </c>
      <c r="K62" s="51">
        <f t="shared" si="0"/>
        <v>0.44291609353507566</v>
      </c>
    </row>
    <row r="63" spans="1:11" ht="30" x14ac:dyDescent="0.25">
      <c r="A63" s="17" t="s">
        <v>17</v>
      </c>
      <c r="B63" s="17" t="s">
        <v>251</v>
      </c>
      <c r="C63" s="36" t="s">
        <v>340</v>
      </c>
      <c r="D63" s="36" t="s">
        <v>183</v>
      </c>
      <c r="E63" s="20">
        <v>10.986842105263159</v>
      </c>
      <c r="F63" s="20">
        <v>1866</v>
      </c>
      <c r="G63" s="20">
        <v>862</v>
      </c>
      <c r="H63" s="20">
        <v>846</v>
      </c>
      <c r="I63" s="20">
        <v>169.83952095808385</v>
      </c>
      <c r="J63" s="20">
        <v>78.457485029940131</v>
      </c>
      <c r="K63" s="51">
        <f t="shared" si="0"/>
        <v>0.46195069667738475</v>
      </c>
    </row>
    <row r="64" spans="1:11" ht="30" x14ac:dyDescent="0.25">
      <c r="A64" s="17" t="s">
        <v>17</v>
      </c>
      <c r="B64" s="17" t="s">
        <v>251</v>
      </c>
      <c r="C64" s="36" t="s">
        <v>341</v>
      </c>
      <c r="D64" s="36" t="s">
        <v>342</v>
      </c>
      <c r="E64" s="20">
        <v>10.592105263157894</v>
      </c>
      <c r="F64" s="20">
        <v>1596</v>
      </c>
      <c r="G64" s="20">
        <v>847</v>
      </c>
      <c r="H64" s="20">
        <v>0</v>
      </c>
      <c r="I64" s="20">
        <v>150.67826086956524</v>
      </c>
      <c r="J64" s="20">
        <v>79.96521739130435</v>
      </c>
      <c r="K64" s="51">
        <f t="shared" si="0"/>
        <v>0.5307017543859649</v>
      </c>
    </row>
    <row r="65" spans="1:11" ht="30" x14ac:dyDescent="0.25">
      <c r="A65" s="17" t="s">
        <v>17</v>
      </c>
      <c r="B65" s="17" t="s">
        <v>251</v>
      </c>
      <c r="C65" s="36" t="s">
        <v>343</v>
      </c>
      <c r="D65" s="36" t="s">
        <v>184</v>
      </c>
      <c r="E65" s="20">
        <v>10.427631578947368</v>
      </c>
      <c r="F65" s="20">
        <v>1624</v>
      </c>
      <c r="G65" s="20">
        <v>987</v>
      </c>
      <c r="H65" s="20">
        <v>479</v>
      </c>
      <c r="I65" s="20">
        <v>155.74006309148268</v>
      </c>
      <c r="J65" s="20">
        <v>94.652365930599373</v>
      </c>
      <c r="K65" s="51">
        <f t="shared" si="0"/>
        <v>0.60775862068965514</v>
      </c>
    </row>
    <row r="66" spans="1:11" ht="30" x14ac:dyDescent="0.25">
      <c r="A66" s="17" t="s">
        <v>17</v>
      </c>
      <c r="B66" s="17" t="s">
        <v>251</v>
      </c>
      <c r="C66" s="36" t="s">
        <v>344</v>
      </c>
      <c r="D66" s="36" t="s">
        <v>185</v>
      </c>
      <c r="E66" s="20">
        <v>9.868421052631577</v>
      </c>
      <c r="F66" s="20">
        <v>1531</v>
      </c>
      <c r="G66" s="20">
        <v>1141</v>
      </c>
      <c r="H66" s="20">
        <v>344</v>
      </c>
      <c r="I66" s="20">
        <v>155.14133333333334</v>
      </c>
      <c r="J66" s="20">
        <v>115.62133333333334</v>
      </c>
      <c r="K66" s="51">
        <f t="shared" si="0"/>
        <v>0.74526453298497719</v>
      </c>
    </row>
    <row r="67" spans="1:11" ht="30" x14ac:dyDescent="0.25">
      <c r="A67" s="17" t="s">
        <v>17</v>
      </c>
      <c r="B67" s="17" t="s">
        <v>251</v>
      </c>
      <c r="C67" s="36" t="s">
        <v>345</v>
      </c>
      <c r="D67" s="36" t="s">
        <v>186</v>
      </c>
      <c r="E67" s="20">
        <v>10</v>
      </c>
      <c r="F67" s="20">
        <v>1645</v>
      </c>
      <c r="G67" s="20">
        <v>756</v>
      </c>
      <c r="H67" s="20">
        <v>818</v>
      </c>
      <c r="I67" s="20">
        <v>164.5</v>
      </c>
      <c r="J67" s="20">
        <v>75.599999999999994</v>
      </c>
      <c r="K67" s="51">
        <f t="shared" si="0"/>
        <v>0.45957446808510638</v>
      </c>
    </row>
    <row r="68" spans="1:11" ht="30" x14ac:dyDescent="0.25">
      <c r="A68" s="17" t="s">
        <v>17</v>
      </c>
      <c r="B68" s="17" t="s">
        <v>251</v>
      </c>
      <c r="C68" s="36" t="s">
        <v>346</v>
      </c>
      <c r="D68" s="36" t="s">
        <v>187</v>
      </c>
      <c r="E68" s="20">
        <v>9.407894736842108</v>
      </c>
      <c r="F68" s="20">
        <v>1682</v>
      </c>
      <c r="G68" s="20">
        <v>763</v>
      </c>
      <c r="H68" s="20">
        <v>809</v>
      </c>
      <c r="I68" s="20">
        <v>178.78601398601398</v>
      </c>
      <c r="J68" s="20">
        <v>81.10209790209791</v>
      </c>
      <c r="K68" s="51">
        <f t="shared" si="0"/>
        <v>0.4536266349583829</v>
      </c>
    </row>
    <row r="69" spans="1:11" ht="30" x14ac:dyDescent="0.25">
      <c r="A69" s="17" t="s">
        <v>17</v>
      </c>
      <c r="B69" s="17" t="s">
        <v>251</v>
      </c>
      <c r="C69" s="36" t="s">
        <v>347</v>
      </c>
      <c r="D69" s="36" t="s">
        <v>253</v>
      </c>
      <c r="E69" s="20">
        <v>9.901315789473685</v>
      </c>
      <c r="F69" s="20">
        <v>1709</v>
      </c>
      <c r="G69" s="20">
        <v>1004</v>
      </c>
      <c r="H69" s="20">
        <v>598</v>
      </c>
      <c r="I69" s="20">
        <v>172.60332225913621</v>
      </c>
      <c r="J69" s="20">
        <v>101.40066445182724</v>
      </c>
      <c r="K69" s="51">
        <f t="shared" si="0"/>
        <v>0.58747805734347569</v>
      </c>
    </row>
    <row r="70" spans="1:11" ht="30" x14ac:dyDescent="0.25">
      <c r="A70" s="17" t="s">
        <v>17</v>
      </c>
      <c r="B70" s="17" t="s">
        <v>251</v>
      </c>
      <c r="C70" s="36" t="s">
        <v>348</v>
      </c>
      <c r="D70" s="36" t="s">
        <v>254</v>
      </c>
      <c r="E70" s="20">
        <v>12.006578947368423</v>
      </c>
      <c r="F70" s="20">
        <v>2022</v>
      </c>
      <c r="G70" s="20">
        <v>916</v>
      </c>
      <c r="H70" s="20">
        <v>859</v>
      </c>
      <c r="I70" s="20">
        <v>168.40767123287674</v>
      </c>
      <c r="J70" s="20">
        <v>76.291506849315056</v>
      </c>
      <c r="K70" s="51">
        <f t="shared" si="0"/>
        <v>0.45301681503461921</v>
      </c>
    </row>
    <row r="71" spans="1:11" ht="30" x14ac:dyDescent="0.25">
      <c r="A71" s="17" t="s">
        <v>17</v>
      </c>
      <c r="B71" s="17" t="s">
        <v>251</v>
      </c>
      <c r="C71" s="36" t="s">
        <v>349</v>
      </c>
      <c r="D71" s="36" t="s">
        <v>188</v>
      </c>
      <c r="E71" s="20">
        <v>11.611842105263159</v>
      </c>
      <c r="F71" s="20">
        <v>586</v>
      </c>
      <c r="G71" s="20">
        <v>565</v>
      </c>
      <c r="H71" s="20">
        <v>1132</v>
      </c>
      <c r="I71" s="20">
        <v>50.465722379603392</v>
      </c>
      <c r="J71" s="20">
        <v>48.657223796033989</v>
      </c>
      <c r="K71" s="51">
        <f t="shared" si="0"/>
        <v>0.96416382252559729</v>
      </c>
    </row>
    <row r="72" spans="1:11" ht="30" x14ac:dyDescent="0.25">
      <c r="A72" s="17" t="s">
        <v>17</v>
      </c>
      <c r="B72" s="17" t="s">
        <v>251</v>
      </c>
      <c r="C72" s="36" t="s">
        <v>350</v>
      </c>
      <c r="D72" s="36" t="s">
        <v>189</v>
      </c>
      <c r="E72" s="20">
        <v>9.6710526315789469</v>
      </c>
      <c r="F72" s="20">
        <v>1357</v>
      </c>
      <c r="G72" s="20">
        <v>654</v>
      </c>
      <c r="H72" s="20">
        <v>666</v>
      </c>
      <c r="I72" s="20">
        <v>140.31564625850336</v>
      </c>
      <c r="J72" s="20">
        <v>67.624489795918365</v>
      </c>
      <c r="K72" s="51">
        <f t="shared" si="0"/>
        <v>0.48194546794399412</v>
      </c>
    </row>
    <row r="73" spans="1:11" ht="30" x14ac:dyDescent="0.25">
      <c r="A73" s="17" t="s">
        <v>17</v>
      </c>
      <c r="B73" s="17" t="s">
        <v>251</v>
      </c>
      <c r="C73" s="36" t="s">
        <v>351</v>
      </c>
      <c r="D73" s="36" t="s">
        <v>190</v>
      </c>
      <c r="E73" s="20">
        <v>10.065789473684211</v>
      </c>
      <c r="F73" s="20">
        <v>1577</v>
      </c>
      <c r="G73" s="20">
        <v>885</v>
      </c>
      <c r="H73" s="20">
        <v>653</v>
      </c>
      <c r="I73" s="20">
        <v>156.66928104575166</v>
      </c>
      <c r="J73" s="20">
        <v>87.921568627450981</v>
      </c>
      <c r="K73" s="51">
        <f t="shared" si="0"/>
        <v>0.56119213696892833</v>
      </c>
    </row>
    <row r="74" spans="1:11" ht="30" x14ac:dyDescent="0.25">
      <c r="A74" s="17" t="s">
        <v>17</v>
      </c>
      <c r="B74" s="17" t="s">
        <v>251</v>
      </c>
      <c r="C74" s="36" t="s">
        <v>352</v>
      </c>
      <c r="D74" s="36" t="s">
        <v>191</v>
      </c>
      <c r="E74" s="20">
        <v>9.6710526315789469</v>
      </c>
      <c r="F74" s="20">
        <v>1691</v>
      </c>
      <c r="G74" s="20">
        <v>1083</v>
      </c>
      <c r="H74" s="20">
        <v>572</v>
      </c>
      <c r="I74" s="20">
        <v>174.85170068027207</v>
      </c>
      <c r="J74" s="20">
        <v>111.98367346938774</v>
      </c>
      <c r="K74" s="51">
        <f t="shared" si="0"/>
        <v>0.6404494382022472</v>
      </c>
    </row>
    <row r="75" spans="1:11" ht="30" x14ac:dyDescent="0.25">
      <c r="A75" s="17" t="s">
        <v>17</v>
      </c>
      <c r="B75" s="17" t="s">
        <v>251</v>
      </c>
      <c r="C75" s="36" t="s">
        <v>353</v>
      </c>
      <c r="D75" s="36" t="s">
        <v>192</v>
      </c>
      <c r="E75" s="20">
        <v>9.6381578947368425</v>
      </c>
      <c r="F75" s="20">
        <v>1643</v>
      </c>
      <c r="G75" s="20">
        <v>1022</v>
      </c>
      <c r="H75" s="20">
        <v>600</v>
      </c>
      <c r="I75" s="20">
        <v>170.46825938566553</v>
      </c>
      <c r="J75" s="20">
        <v>106.03686006825937</v>
      </c>
      <c r="K75" s="51">
        <f t="shared" si="0"/>
        <v>0.62203286670724289</v>
      </c>
    </row>
    <row r="76" spans="1:11" ht="30" x14ac:dyDescent="0.25">
      <c r="A76" s="17" t="s">
        <v>17</v>
      </c>
      <c r="B76" s="17" t="s">
        <v>251</v>
      </c>
      <c r="C76" s="36" t="s">
        <v>354</v>
      </c>
      <c r="D76" s="36" t="s">
        <v>255</v>
      </c>
      <c r="E76" s="20">
        <v>8.256578947368423</v>
      </c>
      <c r="F76" s="20">
        <v>1288</v>
      </c>
      <c r="G76" s="20">
        <v>663</v>
      </c>
      <c r="H76" s="20">
        <v>601</v>
      </c>
      <c r="I76" s="20">
        <v>155.99681274900399</v>
      </c>
      <c r="J76" s="20">
        <v>80.299601593625511</v>
      </c>
      <c r="K76" s="51">
        <f t="shared" si="0"/>
        <v>0.51475155279503104</v>
      </c>
    </row>
    <row r="77" spans="1:11" ht="30" x14ac:dyDescent="0.25">
      <c r="A77" s="17" t="s">
        <v>17</v>
      </c>
      <c r="B77" s="17" t="s">
        <v>256</v>
      </c>
      <c r="C77" s="36" t="s">
        <v>355</v>
      </c>
      <c r="D77" s="36" t="s">
        <v>257</v>
      </c>
      <c r="E77" s="20">
        <v>4.0131578947368425</v>
      </c>
      <c r="F77" s="20">
        <v>273</v>
      </c>
      <c r="G77" s="20">
        <v>165</v>
      </c>
      <c r="H77" s="20">
        <v>89</v>
      </c>
      <c r="I77" s="20">
        <v>68.026229508196707</v>
      </c>
      <c r="J77" s="20">
        <v>41.114754098360649</v>
      </c>
      <c r="K77" s="51">
        <f t="shared" si="0"/>
        <v>0.60439560439560436</v>
      </c>
    </row>
    <row r="78" spans="1:11" ht="30" x14ac:dyDescent="0.25">
      <c r="A78" s="17" t="s">
        <v>17</v>
      </c>
      <c r="B78" s="17" t="s">
        <v>256</v>
      </c>
      <c r="C78" s="36" t="s">
        <v>356</v>
      </c>
      <c r="D78" s="36" t="s">
        <v>258</v>
      </c>
      <c r="E78" s="20">
        <v>4.0131578947368425</v>
      </c>
      <c r="F78" s="20">
        <v>267</v>
      </c>
      <c r="G78" s="20">
        <v>165</v>
      </c>
      <c r="H78" s="20">
        <v>86</v>
      </c>
      <c r="I78" s="20">
        <v>66.531147540983596</v>
      </c>
      <c r="J78" s="20">
        <v>41.114754098360656</v>
      </c>
      <c r="K78" s="51">
        <f t="shared" si="0"/>
        <v>0.6179775280898876</v>
      </c>
    </row>
    <row r="79" spans="1:11" x14ac:dyDescent="0.25">
      <c r="A79" s="21" t="s">
        <v>31</v>
      </c>
      <c r="B79" s="21"/>
      <c r="C79" s="37"/>
      <c r="D79" s="37"/>
      <c r="E79" s="22">
        <v>10.786184210526292</v>
      </c>
      <c r="F79" s="22">
        <v>64053</v>
      </c>
      <c r="G79" s="22">
        <v>35464</v>
      </c>
      <c r="H79" s="22">
        <v>30539</v>
      </c>
      <c r="I79" s="22">
        <v>5879.1786296398095</v>
      </c>
      <c r="J79" s="22">
        <v>3256.8319816482604</v>
      </c>
      <c r="K79" s="52">
        <f t="shared" si="0"/>
        <v>0.55366649493388287</v>
      </c>
    </row>
    <row r="80" spans="1:11" ht="30" x14ac:dyDescent="0.25">
      <c r="A80" s="17" t="s">
        <v>32</v>
      </c>
      <c r="B80" s="17" t="s">
        <v>23</v>
      </c>
      <c r="C80" s="36" t="s">
        <v>357</v>
      </c>
      <c r="D80" s="36" t="s">
        <v>259</v>
      </c>
      <c r="E80" s="20">
        <v>9.6710526315789469</v>
      </c>
      <c r="F80" s="20">
        <v>896</v>
      </c>
      <c r="G80" s="20">
        <v>141</v>
      </c>
      <c r="H80" s="20">
        <v>302</v>
      </c>
      <c r="I80" s="20">
        <v>92.647619047619017</v>
      </c>
      <c r="J80" s="20">
        <v>14.579591836734693</v>
      </c>
      <c r="K80" s="51">
        <f t="shared" si="0"/>
        <v>0.15736607142857142</v>
      </c>
    </row>
    <row r="81" spans="1:11" ht="30" x14ac:dyDescent="0.25">
      <c r="A81" s="17" t="s">
        <v>32</v>
      </c>
      <c r="B81" s="17" t="s">
        <v>23</v>
      </c>
      <c r="C81" s="36" t="s">
        <v>358</v>
      </c>
      <c r="D81" s="36" t="s">
        <v>260</v>
      </c>
      <c r="E81" s="20">
        <v>10.065789473684209</v>
      </c>
      <c r="F81" s="20">
        <v>866</v>
      </c>
      <c r="G81" s="20">
        <v>131</v>
      </c>
      <c r="H81" s="20">
        <v>298</v>
      </c>
      <c r="I81" s="20">
        <v>86.033986928104582</v>
      </c>
      <c r="J81" s="20">
        <v>13.014379084967322</v>
      </c>
      <c r="K81" s="51">
        <f t="shared" si="0"/>
        <v>0.151270207852194</v>
      </c>
    </row>
    <row r="82" spans="1:11" ht="30" x14ac:dyDescent="0.25">
      <c r="A82" s="17" t="s">
        <v>32</v>
      </c>
      <c r="B82" s="17" t="s">
        <v>23</v>
      </c>
      <c r="C82" s="36" t="s">
        <v>359</v>
      </c>
      <c r="D82" s="36" t="s">
        <v>261</v>
      </c>
      <c r="E82" s="20">
        <v>9.0460526315789469</v>
      </c>
      <c r="F82" s="20">
        <v>991</v>
      </c>
      <c r="G82" s="20">
        <v>533</v>
      </c>
      <c r="H82" s="20">
        <v>345</v>
      </c>
      <c r="I82" s="20">
        <v>109.55054545454544</v>
      </c>
      <c r="J82" s="20">
        <v>58.920727272727262</v>
      </c>
      <c r="K82" s="51">
        <f t="shared" si="0"/>
        <v>0.53784056508577194</v>
      </c>
    </row>
    <row r="83" spans="1:11" ht="30" x14ac:dyDescent="0.25">
      <c r="A83" s="17" t="s">
        <v>32</v>
      </c>
      <c r="B83" s="17" t="s">
        <v>68</v>
      </c>
      <c r="C83" s="36" t="s">
        <v>360</v>
      </c>
      <c r="D83" s="36" t="s">
        <v>73</v>
      </c>
      <c r="E83" s="20">
        <v>12.006578947368423</v>
      </c>
      <c r="F83" s="20">
        <v>147</v>
      </c>
      <c r="G83" s="20">
        <v>208</v>
      </c>
      <c r="H83" s="20">
        <v>0</v>
      </c>
      <c r="I83" s="20">
        <v>12.243287671232876</v>
      </c>
      <c r="J83" s="20">
        <v>17.323835616438355</v>
      </c>
      <c r="K83" s="51">
        <f t="shared" si="0"/>
        <v>1.4149659863945578</v>
      </c>
    </row>
    <row r="84" spans="1:11" ht="30" x14ac:dyDescent="0.25">
      <c r="A84" s="17" t="s">
        <v>32</v>
      </c>
      <c r="B84" s="17" t="s">
        <v>68</v>
      </c>
      <c r="C84" s="36" t="s">
        <v>360</v>
      </c>
      <c r="D84" s="36" t="s">
        <v>361</v>
      </c>
      <c r="E84" s="20">
        <v>3.0263157894736845</v>
      </c>
      <c r="F84" s="20">
        <v>384</v>
      </c>
      <c r="G84" s="20">
        <v>47</v>
      </c>
      <c r="H84" s="20">
        <v>3352</v>
      </c>
      <c r="I84" s="20">
        <v>126.88695652173911</v>
      </c>
      <c r="J84" s="20">
        <v>15.530434782608694</v>
      </c>
      <c r="K84" s="51">
        <f t="shared" ref="K84:K147" si="1">IFERROR(G84/F84,0)</f>
        <v>0.12239583333333333</v>
      </c>
    </row>
    <row r="85" spans="1:11" ht="30" x14ac:dyDescent="0.25">
      <c r="A85" s="17" t="s">
        <v>32</v>
      </c>
      <c r="B85" s="17" t="s">
        <v>251</v>
      </c>
      <c r="C85" s="36" t="s">
        <v>362</v>
      </c>
      <c r="D85" s="36" t="s">
        <v>74</v>
      </c>
      <c r="E85" s="20">
        <v>12.006578947368423</v>
      </c>
      <c r="F85" s="20">
        <v>824</v>
      </c>
      <c r="G85" s="20">
        <v>533</v>
      </c>
      <c r="H85" s="20">
        <v>342</v>
      </c>
      <c r="I85" s="20">
        <v>68.629041095890415</v>
      </c>
      <c r="J85" s="20">
        <v>44.392328767123296</v>
      </c>
      <c r="K85" s="51">
        <f t="shared" si="1"/>
        <v>0.64684466019417475</v>
      </c>
    </row>
    <row r="86" spans="1:11" ht="30" x14ac:dyDescent="0.25">
      <c r="A86" s="17" t="s">
        <v>32</v>
      </c>
      <c r="B86" s="17" t="s">
        <v>251</v>
      </c>
      <c r="C86" s="36" t="s">
        <v>363</v>
      </c>
      <c r="D86" s="36" t="s">
        <v>75</v>
      </c>
      <c r="E86" s="20">
        <v>11.611842105263161</v>
      </c>
      <c r="F86" s="20">
        <v>716</v>
      </c>
      <c r="G86" s="20">
        <v>433</v>
      </c>
      <c r="H86" s="20">
        <v>276</v>
      </c>
      <c r="I86" s="20">
        <v>61.661189801699706</v>
      </c>
      <c r="J86" s="20">
        <v>37.289518413597733</v>
      </c>
      <c r="K86" s="51">
        <f t="shared" si="1"/>
        <v>0.60474860335195535</v>
      </c>
    </row>
    <row r="87" spans="1:11" ht="30" x14ac:dyDescent="0.25">
      <c r="A87" s="17" t="s">
        <v>32</v>
      </c>
      <c r="B87" s="17" t="s">
        <v>251</v>
      </c>
      <c r="C87" s="36" t="s">
        <v>364</v>
      </c>
      <c r="D87" s="36" t="s">
        <v>76</v>
      </c>
      <c r="E87" s="20">
        <v>12.006578947368423</v>
      </c>
      <c r="F87" s="20">
        <v>639</v>
      </c>
      <c r="G87" s="20">
        <v>617</v>
      </c>
      <c r="H87" s="20">
        <v>325</v>
      </c>
      <c r="I87" s="20">
        <v>53.220821917808209</v>
      </c>
      <c r="J87" s="20">
        <v>51.388493150684916</v>
      </c>
      <c r="K87" s="51">
        <f t="shared" si="1"/>
        <v>0.96557120500782467</v>
      </c>
    </row>
    <row r="88" spans="1:11" ht="30" x14ac:dyDescent="0.25">
      <c r="A88" s="17" t="s">
        <v>32</v>
      </c>
      <c r="B88" s="17" t="s">
        <v>251</v>
      </c>
      <c r="C88" s="36" t="s">
        <v>365</v>
      </c>
      <c r="D88" s="36" t="s">
        <v>77</v>
      </c>
      <c r="E88" s="20">
        <v>12.006578947368421</v>
      </c>
      <c r="F88" s="20">
        <v>759</v>
      </c>
      <c r="G88" s="20">
        <v>630</v>
      </c>
      <c r="H88" s="20">
        <v>341</v>
      </c>
      <c r="I88" s="20">
        <v>63.215342465753423</v>
      </c>
      <c r="J88" s="20">
        <v>52.471232876712328</v>
      </c>
      <c r="K88" s="51">
        <f t="shared" si="1"/>
        <v>0.83003952569169959</v>
      </c>
    </row>
    <row r="89" spans="1:11" ht="30" x14ac:dyDescent="0.25">
      <c r="A89" s="17" t="s">
        <v>32</v>
      </c>
      <c r="B89" s="17" t="s">
        <v>251</v>
      </c>
      <c r="C89" s="36" t="s">
        <v>366</v>
      </c>
      <c r="D89" s="36" t="s">
        <v>78</v>
      </c>
      <c r="E89" s="20">
        <v>12.006578947368423</v>
      </c>
      <c r="F89" s="20">
        <v>570</v>
      </c>
      <c r="G89" s="20">
        <v>520</v>
      </c>
      <c r="H89" s="20">
        <v>324</v>
      </c>
      <c r="I89" s="20">
        <v>47.473972602739721</v>
      </c>
      <c r="J89" s="20">
        <v>43.30958904109589</v>
      </c>
      <c r="K89" s="51">
        <f t="shared" si="1"/>
        <v>0.91228070175438591</v>
      </c>
    </row>
    <row r="90" spans="1:11" ht="30" x14ac:dyDescent="0.25">
      <c r="A90" s="17" t="s">
        <v>32</v>
      </c>
      <c r="B90" s="17" t="s">
        <v>251</v>
      </c>
      <c r="C90" s="36" t="s">
        <v>367</v>
      </c>
      <c r="D90" s="36" t="s">
        <v>79</v>
      </c>
      <c r="E90" s="20">
        <v>12.006578947368423</v>
      </c>
      <c r="F90" s="20">
        <v>704</v>
      </c>
      <c r="G90" s="20">
        <v>646</v>
      </c>
      <c r="H90" s="20">
        <v>297</v>
      </c>
      <c r="I90" s="20">
        <v>58.634520547945201</v>
      </c>
      <c r="J90" s="20">
        <v>53.803835616438363</v>
      </c>
      <c r="K90" s="51">
        <f t="shared" si="1"/>
        <v>0.91761363636363635</v>
      </c>
    </row>
    <row r="91" spans="1:11" ht="30" x14ac:dyDescent="0.25">
      <c r="A91" s="17" t="s">
        <v>32</v>
      </c>
      <c r="B91" s="17" t="s">
        <v>256</v>
      </c>
      <c r="C91" s="36" t="s">
        <v>368</v>
      </c>
      <c r="D91" s="36" t="s">
        <v>194</v>
      </c>
      <c r="E91" s="20">
        <v>4.6381578947368425</v>
      </c>
      <c r="F91" s="20">
        <v>60</v>
      </c>
      <c r="G91" s="20">
        <v>23</v>
      </c>
      <c r="H91" s="20">
        <v>27</v>
      </c>
      <c r="I91" s="20">
        <v>12.936170212765958</v>
      </c>
      <c r="J91" s="20">
        <v>4.9588652482269495</v>
      </c>
      <c r="K91" s="51">
        <f t="shared" si="1"/>
        <v>0.38333333333333336</v>
      </c>
    </row>
    <row r="92" spans="1:11" ht="30" x14ac:dyDescent="0.25">
      <c r="A92" s="17" t="s">
        <v>32</v>
      </c>
      <c r="B92" s="17" t="s">
        <v>256</v>
      </c>
      <c r="C92" s="36" t="s">
        <v>369</v>
      </c>
      <c r="D92" s="36" t="s">
        <v>193</v>
      </c>
      <c r="E92" s="20">
        <v>4.6381578947368425</v>
      </c>
      <c r="F92" s="20">
        <v>61</v>
      </c>
      <c r="G92" s="20">
        <v>23</v>
      </c>
      <c r="H92" s="20">
        <v>33</v>
      </c>
      <c r="I92" s="20">
        <v>13.151773049645389</v>
      </c>
      <c r="J92" s="20">
        <v>4.9588652482269495</v>
      </c>
      <c r="K92" s="51">
        <f t="shared" si="1"/>
        <v>0.37704918032786883</v>
      </c>
    </row>
    <row r="93" spans="1:11" x14ac:dyDescent="0.25">
      <c r="A93" s="21" t="s">
        <v>36</v>
      </c>
      <c r="B93" s="21"/>
      <c r="C93" s="37"/>
      <c r="D93" s="37"/>
      <c r="E93" s="22">
        <v>10.176775780915703</v>
      </c>
      <c r="F93" s="22">
        <v>7617</v>
      </c>
      <c r="G93" s="22">
        <v>4485</v>
      </c>
      <c r="H93" s="22">
        <v>6262</v>
      </c>
      <c r="I93" s="22">
        <v>806.28522731748865</v>
      </c>
      <c r="J93" s="22">
        <v>411.94169695558287</v>
      </c>
      <c r="K93" s="52">
        <f t="shared" si="1"/>
        <v>0.58881449389523433</v>
      </c>
    </row>
    <row r="94" spans="1:11" ht="30" x14ac:dyDescent="0.25">
      <c r="A94" s="17" t="s">
        <v>80</v>
      </c>
      <c r="B94" s="17" t="s">
        <v>23</v>
      </c>
      <c r="C94" s="36" t="s">
        <v>370</v>
      </c>
      <c r="D94" s="36" t="s">
        <v>371</v>
      </c>
      <c r="E94" s="20">
        <v>5.953947368421054</v>
      </c>
      <c r="F94" s="20">
        <v>227</v>
      </c>
      <c r="G94" s="20">
        <v>124</v>
      </c>
      <c r="H94" s="20">
        <v>47</v>
      </c>
      <c r="I94" s="20">
        <v>38.125966850828732</v>
      </c>
      <c r="J94" s="20">
        <v>20.826519337016574</v>
      </c>
      <c r="K94" s="51">
        <f t="shared" si="1"/>
        <v>0.54625550660792954</v>
      </c>
    </row>
    <row r="95" spans="1:11" x14ac:dyDescent="0.25">
      <c r="A95" s="17" t="s">
        <v>80</v>
      </c>
      <c r="B95" s="17" t="s">
        <v>23</v>
      </c>
      <c r="C95" s="36" t="s">
        <v>372</v>
      </c>
      <c r="D95" s="36" t="s">
        <v>195</v>
      </c>
      <c r="E95" s="20">
        <v>10</v>
      </c>
      <c r="F95" s="20">
        <v>594</v>
      </c>
      <c r="G95" s="20">
        <v>379</v>
      </c>
      <c r="H95" s="20">
        <v>215</v>
      </c>
      <c r="I95" s="20">
        <v>59.4</v>
      </c>
      <c r="J95" s="20">
        <v>37.9</v>
      </c>
      <c r="K95" s="51">
        <f t="shared" si="1"/>
        <v>0.63804713804713808</v>
      </c>
    </row>
    <row r="96" spans="1:11" x14ac:dyDescent="0.25">
      <c r="A96" s="21" t="s">
        <v>81</v>
      </c>
      <c r="B96" s="21"/>
      <c r="C96" s="37"/>
      <c r="D96" s="37"/>
      <c r="E96" s="22">
        <v>8.4827302631578956</v>
      </c>
      <c r="F96" s="22">
        <v>821</v>
      </c>
      <c r="G96" s="22">
        <v>503</v>
      </c>
      <c r="H96" s="22">
        <v>262</v>
      </c>
      <c r="I96" s="22">
        <v>97.525966850828738</v>
      </c>
      <c r="J96" s="22">
        <v>58.726519337016569</v>
      </c>
      <c r="K96" s="52">
        <f t="shared" si="1"/>
        <v>0.61266747868453109</v>
      </c>
    </row>
    <row r="97" spans="1:11" x14ac:dyDescent="0.25">
      <c r="A97" s="17" t="s">
        <v>37</v>
      </c>
      <c r="B97" s="17" t="s">
        <v>23</v>
      </c>
      <c r="C97" s="36" t="s">
        <v>373</v>
      </c>
      <c r="D97" s="36" t="s">
        <v>82</v>
      </c>
      <c r="E97" s="20">
        <v>11.611842105263161</v>
      </c>
      <c r="F97" s="20">
        <v>483</v>
      </c>
      <c r="G97" s="20">
        <v>475</v>
      </c>
      <c r="H97" s="20">
        <v>362</v>
      </c>
      <c r="I97" s="20">
        <v>41.595467422096313</v>
      </c>
      <c r="J97" s="20">
        <v>40.906515580736539</v>
      </c>
      <c r="K97" s="51">
        <f t="shared" si="1"/>
        <v>0.9834368530020704</v>
      </c>
    </row>
    <row r="98" spans="1:11" x14ac:dyDescent="0.25">
      <c r="A98" s="17" t="s">
        <v>37</v>
      </c>
      <c r="B98" s="17" t="s">
        <v>23</v>
      </c>
      <c r="C98" s="36" t="s">
        <v>374</v>
      </c>
      <c r="D98" s="36" t="s">
        <v>83</v>
      </c>
      <c r="E98" s="20">
        <v>12.006578947368423</v>
      </c>
      <c r="F98" s="20">
        <v>597</v>
      </c>
      <c r="G98" s="20">
        <v>510</v>
      </c>
      <c r="H98" s="20">
        <v>226</v>
      </c>
      <c r="I98" s="20">
        <v>49.722739726027392</v>
      </c>
      <c r="J98" s="20">
        <v>42.476712328767121</v>
      </c>
      <c r="K98" s="51">
        <f t="shared" si="1"/>
        <v>0.85427135678391963</v>
      </c>
    </row>
    <row r="99" spans="1:11" x14ac:dyDescent="0.25">
      <c r="A99" s="17" t="s">
        <v>37</v>
      </c>
      <c r="B99" s="17" t="s">
        <v>23</v>
      </c>
      <c r="C99" s="36" t="s">
        <v>375</v>
      </c>
      <c r="D99" s="36" t="s">
        <v>84</v>
      </c>
      <c r="E99" s="20">
        <v>12.006578947368423</v>
      </c>
      <c r="F99" s="20">
        <v>1194</v>
      </c>
      <c r="G99" s="20">
        <v>554</v>
      </c>
      <c r="H99" s="20">
        <v>667</v>
      </c>
      <c r="I99" s="20">
        <v>99.445479452054798</v>
      </c>
      <c r="J99" s="20">
        <v>46.141369863013701</v>
      </c>
      <c r="K99" s="51">
        <f t="shared" si="1"/>
        <v>0.46398659966499162</v>
      </c>
    </row>
    <row r="100" spans="1:11" x14ac:dyDescent="0.25">
      <c r="A100" s="17" t="s">
        <v>37</v>
      </c>
      <c r="B100" s="17" t="s">
        <v>23</v>
      </c>
      <c r="C100" s="36" t="s">
        <v>376</v>
      </c>
      <c r="D100" s="36" t="s">
        <v>196</v>
      </c>
      <c r="E100" s="20">
        <v>9.9671052631578956</v>
      </c>
      <c r="F100" s="20">
        <v>762</v>
      </c>
      <c r="G100" s="20">
        <v>447</v>
      </c>
      <c r="H100" s="20">
        <v>231</v>
      </c>
      <c r="I100" s="20">
        <v>76.451485148514834</v>
      </c>
      <c r="J100" s="20">
        <v>44.847524752475245</v>
      </c>
      <c r="K100" s="51">
        <f t="shared" si="1"/>
        <v>0.58661417322834641</v>
      </c>
    </row>
    <row r="101" spans="1:11" x14ac:dyDescent="0.25">
      <c r="A101" s="17" t="s">
        <v>37</v>
      </c>
      <c r="B101" s="17" t="s">
        <v>23</v>
      </c>
      <c r="C101" s="36" t="s">
        <v>377</v>
      </c>
      <c r="D101" s="36" t="s">
        <v>262</v>
      </c>
      <c r="E101" s="20">
        <v>9.901315789473685</v>
      </c>
      <c r="F101" s="20">
        <v>731</v>
      </c>
      <c r="G101" s="20">
        <v>478</v>
      </c>
      <c r="H101" s="20">
        <v>238</v>
      </c>
      <c r="I101" s="20">
        <v>73.828571428571436</v>
      </c>
      <c r="J101" s="20">
        <v>48.276411960132883</v>
      </c>
      <c r="K101" s="51">
        <f t="shared" si="1"/>
        <v>0.65389876880984954</v>
      </c>
    </row>
    <row r="102" spans="1:11" x14ac:dyDescent="0.25">
      <c r="A102" s="17" t="s">
        <v>37</v>
      </c>
      <c r="B102" s="17" t="s">
        <v>23</v>
      </c>
      <c r="C102" s="36" t="s">
        <v>378</v>
      </c>
      <c r="D102" s="36" t="s">
        <v>197</v>
      </c>
      <c r="E102" s="20">
        <v>9.9342105263157894</v>
      </c>
      <c r="F102" s="20">
        <v>607</v>
      </c>
      <c r="G102" s="20">
        <v>337</v>
      </c>
      <c r="H102" s="20">
        <v>236</v>
      </c>
      <c r="I102" s="20">
        <v>61.101986754966873</v>
      </c>
      <c r="J102" s="20">
        <v>33.923178807947018</v>
      </c>
      <c r="K102" s="51">
        <f t="shared" si="1"/>
        <v>0.55518945634266881</v>
      </c>
    </row>
    <row r="103" spans="1:11" x14ac:dyDescent="0.25">
      <c r="A103" s="17" t="s">
        <v>37</v>
      </c>
      <c r="B103" s="17" t="s">
        <v>23</v>
      </c>
      <c r="C103" s="36" t="s">
        <v>379</v>
      </c>
      <c r="D103" s="36" t="s">
        <v>263</v>
      </c>
      <c r="E103" s="20">
        <v>9.9671052631578938</v>
      </c>
      <c r="F103" s="20">
        <v>634</v>
      </c>
      <c r="G103" s="20">
        <v>408</v>
      </c>
      <c r="H103" s="20">
        <v>154</v>
      </c>
      <c r="I103" s="20">
        <v>63.609240924092404</v>
      </c>
      <c r="J103" s="20">
        <v>40.934653465346528</v>
      </c>
      <c r="K103" s="51">
        <f t="shared" si="1"/>
        <v>0.64353312302839116</v>
      </c>
    </row>
    <row r="104" spans="1:11" x14ac:dyDescent="0.25">
      <c r="A104" s="17" t="s">
        <v>37</v>
      </c>
      <c r="B104" s="17" t="s">
        <v>23</v>
      </c>
      <c r="C104" s="36" t="s">
        <v>380</v>
      </c>
      <c r="D104" s="36" t="s">
        <v>199</v>
      </c>
      <c r="E104" s="20">
        <v>10.065789473684211</v>
      </c>
      <c r="F104" s="20">
        <v>587</v>
      </c>
      <c r="G104" s="20">
        <v>395</v>
      </c>
      <c r="H104" s="20">
        <v>167</v>
      </c>
      <c r="I104" s="20">
        <v>58.316339869281045</v>
      </c>
      <c r="J104" s="20">
        <v>39.241830065359473</v>
      </c>
      <c r="K104" s="51">
        <f t="shared" si="1"/>
        <v>0.67291311754684835</v>
      </c>
    </row>
    <row r="105" spans="1:11" x14ac:dyDescent="0.25">
      <c r="A105" s="17" t="s">
        <v>37</v>
      </c>
      <c r="B105" s="17" t="s">
        <v>23</v>
      </c>
      <c r="C105" s="36" t="s">
        <v>381</v>
      </c>
      <c r="D105" s="36" t="s">
        <v>200</v>
      </c>
      <c r="E105" s="20">
        <v>9.6381578947368443</v>
      </c>
      <c r="F105" s="20">
        <v>648</v>
      </c>
      <c r="G105" s="20">
        <v>413</v>
      </c>
      <c r="H105" s="20">
        <v>204</v>
      </c>
      <c r="I105" s="20">
        <v>67.232764505119448</v>
      </c>
      <c r="J105" s="20">
        <v>42.850511945392491</v>
      </c>
      <c r="K105" s="51">
        <f t="shared" si="1"/>
        <v>0.63734567901234573</v>
      </c>
    </row>
    <row r="106" spans="1:11" x14ac:dyDescent="0.25">
      <c r="A106" s="17" t="s">
        <v>37</v>
      </c>
      <c r="B106" s="17" t="s">
        <v>23</v>
      </c>
      <c r="C106" s="36" t="s">
        <v>382</v>
      </c>
      <c r="D106" s="36" t="s">
        <v>201</v>
      </c>
      <c r="E106" s="20">
        <v>9.9342105263157894</v>
      </c>
      <c r="F106" s="20">
        <v>600</v>
      </c>
      <c r="G106" s="20">
        <v>446</v>
      </c>
      <c r="H106" s="20">
        <v>179</v>
      </c>
      <c r="I106" s="20">
        <v>60.397350993377486</v>
      </c>
      <c r="J106" s="20">
        <v>44.895364238410593</v>
      </c>
      <c r="K106" s="51">
        <f t="shared" si="1"/>
        <v>0.74333333333333329</v>
      </c>
    </row>
    <row r="107" spans="1:11" x14ac:dyDescent="0.25">
      <c r="A107" s="17" t="s">
        <v>37</v>
      </c>
      <c r="B107" s="17" t="s">
        <v>23</v>
      </c>
      <c r="C107" s="36" t="s">
        <v>383</v>
      </c>
      <c r="D107" s="36" t="s">
        <v>198</v>
      </c>
      <c r="E107" s="20">
        <v>5.0328947368421044</v>
      </c>
      <c r="F107" s="20">
        <v>269</v>
      </c>
      <c r="G107" s="20">
        <v>123</v>
      </c>
      <c r="H107" s="20">
        <v>119</v>
      </c>
      <c r="I107" s="20">
        <v>53.448366013071904</v>
      </c>
      <c r="J107" s="20">
        <v>24.439215686274512</v>
      </c>
      <c r="K107" s="51">
        <f t="shared" si="1"/>
        <v>0.45724907063197023</v>
      </c>
    </row>
    <row r="108" spans="1:11" ht="30" x14ac:dyDescent="0.25">
      <c r="A108" s="17" t="s">
        <v>37</v>
      </c>
      <c r="B108" s="17" t="s">
        <v>251</v>
      </c>
      <c r="C108" s="36" t="s">
        <v>384</v>
      </c>
      <c r="D108" s="36" t="s">
        <v>264</v>
      </c>
      <c r="E108" s="20">
        <v>12.006578947368423</v>
      </c>
      <c r="F108" s="20">
        <v>911</v>
      </c>
      <c r="G108" s="20">
        <v>709</v>
      </c>
      <c r="H108" s="20">
        <v>349</v>
      </c>
      <c r="I108" s="20">
        <v>75.875068493150692</v>
      </c>
      <c r="J108" s="20">
        <v>59.050958904109585</v>
      </c>
      <c r="K108" s="51">
        <f t="shared" si="1"/>
        <v>0.77826564215148186</v>
      </c>
    </row>
    <row r="109" spans="1:11" ht="30" x14ac:dyDescent="0.25">
      <c r="A109" s="17" t="s">
        <v>37</v>
      </c>
      <c r="B109" s="17" t="s">
        <v>251</v>
      </c>
      <c r="C109" s="36" t="s">
        <v>385</v>
      </c>
      <c r="D109" s="36" t="s">
        <v>85</v>
      </c>
      <c r="E109" s="20">
        <v>12.006578947368423</v>
      </c>
      <c r="F109" s="20">
        <v>1013</v>
      </c>
      <c r="G109" s="20">
        <v>617</v>
      </c>
      <c r="H109" s="20">
        <v>480</v>
      </c>
      <c r="I109" s="20">
        <v>84.370410958904088</v>
      </c>
      <c r="J109" s="20">
        <v>51.388493150684923</v>
      </c>
      <c r="K109" s="51">
        <f t="shared" si="1"/>
        <v>0.60908193484698914</v>
      </c>
    </row>
    <row r="110" spans="1:11" ht="30" x14ac:dyDescent="0.25">
      <c r="A110" s="17" t="s">
        <v>37</v>
      </c>
      <c r="B110" s="17" t="s">
        <v>251</v>
      </c>
      <c r="C110" s="36" t="s">
        <v>386</v>
      </c>
      <c r="D110" s="36" t="s">
        <v>86</v>
      </c>
      <c r="E110" s="20">
        <v>12.006578947368423</v>
      </c>
      <c r="F110" s="20">
        <v>947</v>
      </c>
      <c r="G110" s="20">
        <v>703</v>
      </c>
      <c r="H110" s="20">
        <v>301</v>
      </c>
      <c r="I110" s="20">
        <v>78.873424657534258</v>
      </c>
      <c r="J110" s="20">
        <v>58.551232876712319</v>
      </c>
      <c r="K110" s="51">
        <f t="shared" si="1"/>
        <v>0.74234424498416052</v>
      </c>
    </row>
    <row r="111" spans="1:11" ht="30" x14ac:dyDescent="0.25">
      <c r="A111" s="17" t="s">
        <v>37</v>
      </c>
      <c r="B111" s="17" t="s">
        <v>251</v>
      </c>
      <c r="C111" s="36" t="s">
        <v>387</v>
      </c>
      <c r="D111" s="36" t="s">
        <v>87</v>
      </c>
      <c r="E111" s="20">
        <v>11.611842105263161</v>
      </c>
      <c r="F111" s="20">
        <v>1035</v>
      </c>
      <c r="G111" s="20">
        <v>544</v>
      </c>
      <c r="H111" s="20">
        <v>613</v>
      </c>
      <c r="I111" s="20">
        <v>89.133144475920673</v>
      </c>
      <c r="J111" s="20">
        <v>46.848725212464579</v>
      </c>
      <c r="K111" s="51">
        <f t="shared" si="1"/>
        <v>0.52560386473429954</v>
      </c>
    </row>
    <row r="112" spans="1:11" ht="30" x14ac:dyDescent="0.25">
      <c r="A112" s="17" t="s">
        <v>37</v>
      </c>
      <c r="B112" s="17" t="s">
        <v>251</v>
      </c>
      <c r="C112" s="36" t="s">
        <v>388</v>
      </c>
      <c r="D112" s="36" t="s">
        <v>88</v>
      </c>
      <c r="E112" s="20">
        <v>12.006578947368423</v>
      </c>
      <c r="F112" s="20">
        <v>1020</v>
      </c>
      <c r="G112" s="20">
        <v>635</v>
      </c>
      <c r="H112" s="20">
        <v>440</v>
      </c>
      <c r="I112" s="20">
        <v>84.953424657534242</v>
      </c>
      <c r="J112" s="20">
        <v>52.887671232876706</v>
      </c>
      <c r="K112" s="51">
        <f t="shared" si="1"/>
        <v>0.62254901960784315</v>
      </c>
    </row>
    <row r="113" spans="1:11" ht="30" x14ac:dyDescent="0.25">
      <c r="A113" s="17" t="s">
        <v>37</v>
      </c>
      <c r="B113" s="17" t="s">
        <v>256</v>
      </c>
      <c r="C113" s="36" t="s">
        <v>389</v>
      </c>
      <c r="D113" s="36" t="s">
        <v>265</v>
      </c>
      <c r="E113" s="20">
        <v>4.2434210526315788</v>
      </c>
      <c r="F113" s="20">
        <v>115</v>
      </c>
      <c r="G113" s="20">
        <v>39</v>
      </c>
      <c r="H113" s="20">
        <v>65</v>
      </c>
      <c r="I113" s="20">
        <v>27.100775193798452</v>
      </c>
      <c r="J113" s="20">
        <v>9.1906976744186046</v>
      </c>
      <c r="K113" s="51">
        <f t="shared" si="1"/>
        <v>0.33913043478260868</v>
      </c>
    </row>
    <row r="114" spans="1:11" ht="30" x14ac:dyDescent="0.25">
      <c r="A114" s="17" t="s">
        <v>37</v>
      </c>
      <c r="B114" s="17" t="s">
        <v>256</v>
      </c>
      <c r="C114" s="36" t="s">
        <v>390</v>
      </c>
      <c r="D114" s="36" t="s">
        <v>266</v>
      </c>
      <c r="E114" s="20">
        <v>4.2105263157894735</v>
      </c>
      <c r="F114" s="20">
        <v>115</v>
      </c>
      <c r="G114" s="20">
        <v>33</v>
      </c>
      <c r="H114" s="20">
        <v>76</v>
      </c>
      <c r="I114" s="20">
        <v>27.3125</v>
      </c>
      <c r="J114" s="20">
        <v>7.8375000000000004</v>
      </c>
      <c r="K114" s="51">
        <f t="shared" si="1"/>
        <v>0.28695652173913044</v>
      </c>
    </row>
    <row r="115" spans="1:11" ht="30" x14ac:dyDescent="0.25">
      <c r="A115" s="17" t="s">
        <v>37</v>
      </c>
      <c r="B115" s="17" t="s">
        <v>256</v>
      </c>
      <c r="C115" s="36" t="s">
        <v>391</v>
      </c>
      <c r="D115" s="36" t="s">
        <v>267</v>
      </c>
      <c r="E115" s="20">
        <v>3.2236842105263155</v>
      </c>
      <c r="F115" s="20">
        <v>41</v>
      </c>
      <c r="G115" s="20">
        <v>9</v>
      </c>
      <c r="H115" s="20">
        <v>25</v>
      </c>
      <c r="I115" s="20">
        <v>12.718367346938775</v>
      </c>
      <c r="J115" s="20">
        <v>2.7918367346938773</v>
      </c>
      <c r="K115" s="51">
        <f t="shared" si="1"/>
        <v>0.21951219512195122</v>
      </c>
    </row>
    <row r="116" spans="1:11" x14ac:dyDescent="0.25">
      <c r="A116" s="21" t="s">
        <v>39</v>
      </c>
      <c r="B116" s="21"/>
      <c r="C116" s="37"/>
      <c r="D116" s="37"/>
      <c r="E116" s="22">
        <v>9.642039882314462</v>
      </c>
      <c r="F116" s="22">
        <v>12309</v>
      </c>
      <c r="G116" s="22">
        <v>7875</v>
      </c>
      <c r="H116" s="22">
        <v>5132</v>
      </c>
      <c r="I116" s="22">
        <v>1185.4869080209548</v>
      </c>
      <c r="J116" s="22">
        <v>737.48040447981657</v>
      </c>
      <c r="K116" s="52">
        <f t="shared" si="1"/>
        <v>0.63977577382403117</v>
      </c>
    </row>
    <row r="117" spans="1:11" ht="30" x14ac:dyDescent="0.25">
      <c r="A117" s="17" t="s">
        <v>40</v>
      </c>
      <c r="B117" s="17" t="s">
        <v>23</v>
      </c>
      <c r="C117" s="36" t="s">
        <v>392</v>
      </c>
      <c r="D117" s="36" t="s">
        <v>89</v>
      </c>
      <c r="E117" s="20">
        <v>10.986842105263158</v>
      </c>
      <c r="F117" s="20">
        <v>9710</v>
      </c>
      <c r="G117" s="20">
        <v>11779</v>
      </c>
      <c r="H117" s="20">
        <v>0</v>
      </c>
      <c r="I117" s="20">
        <v>883.78443113772448</v>
      </c>
      <c r="J117" s="20">
        <v>1072.1005988023951</v>
      </c>
      <c r="K117" s="51">
        <f t="shared" si="1"/>
        <v>1.2130792996910402</v>
      </c>
    </row>
    <row r="118" spans="1:11" x14ac:dyDescent="0.25">
      <c r="A118" s="17" t="s">
        <v>40</v>
      </c>
      <c r="B118" s="17" t="s">
        <v>23</v>
      </c>
      <c r="C118" s="36" t="s">
        <v>393</v>
      </c>
      <c r="D118" s="36" t="s">
        <v>90</v>
      </c>
      <c r="E118" s="20">
        <v>12.006578947368423</v>
      </c>
      <c r="F118" s="20">
        <v>9695</v>
      </c>
      <c r="G118" s="20">
        <v>12732</v>
      </c>
      <c r="H118" s="20">
        <v>232</v>
      </c>
      <c r="I118" s="20">
        <v>807.47397260273965</v>
      </c>
      <c r="J118" s="20">
        <v>1060.4186301369864</v>
      </c>
      <c r="K118" s="51">
        <f t="shared" si="1"/>
        <v>1.3132542547705002</v>
      </c>
    </row>
    <row r="119" spans="1:11" x14ac:dyDescent="0.25">
      <c r="A119" s="17" t="s">
        <v>40</v>
      </c>
      <c r="B119" s="17" t="s">
        <v>23</v>
      </c>
      <c r="C119" s="36" t="s">
        <v>394</v>
      </c>
      <c r="D119" s="36" t="s">
        <v>395</v>
      </c>
      <c r="E119" s="20">
        <v>2.0065789473684212</v>
      </c>
      <c r="F119" s="20">
        <v>79</v>
      </c>
      <c r="G119" s="20">
        <v>49</v>
      </c>
      <c r="H119" s="20">
        <v>23</v>
      </c>
      <c r="I119" s="20">
        <v>39.370491803278682</v>
      </c>
      <c r="J119" s="20">
        <v>24.419672131147539</v>
      </c>
      <c r="K119" s="51">
        <f t="shared" si="1"/>
        <v>0.620253164556962</v>
      </c>
    </row>
    <row r="120" spans="1:11" ht="30" x14ac:dyDescent="0.25">
      <c r="A120" s="17" t="s">
        <v>40</v>
      </c>
      <c r="B120" s="17" t="s">
        <v>68</v>
      </c>
      <c r="C120" s="36" t="s">
        <v>396</v>
      </c>
      <c r="D120" s="36" t="s">
        <v>397</v>
      </c>
      <c r="E120" s="20">
        <v>0.75657894736842113</v>
      </c>
      <c r="F120" s="20">
        <v>8</v>
      </c>
      <c r="G120" s="20">
        <v>0</v>
      </c>
      <c r="H120" s="20">
        <v>0</v>
      </c>
      <c r="I120" s="20">
        <v>8</v>
      </c>
      <c r="J120" s="20">
        <v>0</v>
      </c>
      <c r="K120" s="51">
        <f t="shared" si="1"/>
        <v>0</v>
      </c>
    </row>
    <row r="121" spans="1:11" ht="30" x14ac:dyDescent="0.25">
      <c r="A121" s="17" t="s">
        <v>40</v>
      </c>
      <c r="B121" s="17" t="s">
        <v>251</v>
      </c>
      <c r="C121" s="36" t="s">
        <v>398</v>
      </c>
      <c r="D121" s="36" t="s">
        <v>399</v>
      </c>
      <c r="E121" s="20">
        <v>2.0065789473684212</v>
      </c>
      <c r="F121" s="20">
        <v>624</v>
      </c>
      <c r="G121" s="20">
        <v>57</v>
      </c>
      <c r="H121" s="20">
        <v>549</v>
      </c>
      <c r="I121" s="20">
        <v>310.97704918032787</v>
      </c>
      <c r="J121" s="20">
        <v>28.406557377049179</v>
      </c>
      <c r="K121" s="51">
        <f t="shared" si="1"/>
        <v>9.1346153846153841E-2</v>
      </c>
    </row>
    <row r="122" spans="1:11" ht="30" x14ac:dyDescent="0.25">
      <c r="A122" s="17" t="s">
        <v>40</v>
      </c>
      <c r="B122" s="17" t="s">
        <v>251</v>
      </c>
      <c r="C122" s="36" t="s">
        <v>400</v>
      </c>
      <c r="D122" s="36" t="s">
        <v>401</v>
      </c>
      <c r="E122" s="20">
        <v>2.2039473684210527</v>
      </c>
      <c r="F122" s="20">
        <v>676</v>
      </c>
      <c r="G122" s="20">
        <v>94</v>
      </c>
      <c r="H122" s="20">
        <v>535</v>
      </c>
      <c r="I122" s="20">
        <v>306.72238805970153</v>
      </c>
      <c r="J122" s="20">
        <v>42.650746268656718</v>
      </c>
      <c r="K122" s="51">
        <f t="shared" si="1"/>
        <v>0.13905325443786981</v>
      </c>
    </row>
    <row r="123" spans="1:11" ht="30" x14ac:dyDescent="0.25">
      <c r="A123" s="17" t="s">
        <v>40</v>
      </c>
      <c r="B123" s="17" t="s">
        <v>251</v>
      </c>
      <c r="C123" s="36" t="s">
        <v>402</v>
      </c>
      <c r="D123" s="36" t="s">
        <v>403</v>
      </c>
      <c r="E123" s="20">
        <v>2.4013157894736845</v>
      </c>
      <c r="F123" s="20">
        <v>500</v>
      </c>
      <c r="G123" s="20">
        <v>69</v>
      </c>
      <c r="H123" s="20">
        <v>423</v>
      </c>
      <c r="I123" s="20">
        <v>208.21917808219172</v>
      </c>
      <c r="J123" s="20">
        <v>28.734246575342464</v>
      </c>
      <c r="K123" s="51">
        <f t="shared" si="1"/>
        <v>0.13800000000000001</v>
      </c>
    </row>
    <row r="124" spans="1:11" ht="30" x14ac:dyDescent="0.25">
      <c r="A124" s="17" t="s">
        <v>40</v>
      </c>
      <c r="B124" s="17" t="s">
        <v>251</v>
      </c>
      <c r="C124" s="36" t="s">
        <v>404</v>
      </c>
      <c r="D124" s="36" t="s">
        <v>405</v>
      </c>
      <c r="E124" s="20">
        <v>2.5328947368421058</v>
      </c>
      <c r="F124" s="20">
        <v>821</v>
      </c>
      <c r="G124" s="20">
        <v>83</v>
      </c>
      <c r="H124" s="20">
        <v>734</v>
      </c>
      <c r="I124" s="20">
        <v>324.1350649350648</v>
      </c>
      <c r="J124" s="20">
        <v>32.76883116883117</v>
      </c>
      <c r="K124" s="51">
        <f t="shared" si="1"/>
        <v>0.10109622411693057</v>
      </c>
    </row>
    <row r="125" spans="1:11" ht="30" x14ac:dyDescent="0.25">
      <c r="A125" s="17" t="s">
        <v>40</v>
      </c>
      <c r="B125" s="17" t="s">
        <v>251</v>
      </c>
      <c r="C125" s="36" t="s">
        <v>406</v>
      </c>
      <c r="D125" s="36" t="s">
        <v>407</v>
      </c>
      <c r="E125" s="20">
        <v>2.763157894736842</v>
      </c>
      <c r="F125" s="20">
        <v>1087</v>
      </c>
      <c r="G125" s="20">
        <v>120</v>
      </c>
      <c r="H125" s="20">
        <v>901</v>
      </c>
      <c r="I125" s="20">
        <v>393.39047619047619</v>
      </c>
      <c r="J125" s="20">
        <v>43.428571428571431</v>
      </c>
      <c r="K125" s="51">
        <f t="shared" si="1"/>
        <v>0.11039558417663294</v>
      </c>
    </row>
    <row r="126" spans="1:11" ht="30" x14ac:dyDescent="0.25">
      <c r="A126" s="17" t="s">
        <v>40</v>
      </c>
      <c r="B126" s="17" t="s">
        <v>251</v>
      </c>
      <c r="C126" s="36" t="s">
        <v>408</v>
      </c>
      <c r="D126" s="36" t="s">
        <v>409</v>
      </c>
      <c r="E126" s="20">
        <v>1.7105263157894739</v>
      </c>
      <c r="F126" s="20">
        <v>753</v>
      </c>
      <c r="G126" s="20">
        <v>59</v>
      </c>
      <c r="H126" s="20">
        <v>670</v>
      </c>
      <c r="I126" s="20">
        <v>440.21538461538466</v>
      </c>
      <c r="J126" s="20">
        <v>34.492307692307691</v>
      </c>
      <c r="K126" s="51">
        <f t="shared" si="1"/>
        <v>7.8353253652058433E-2</v>
      </c>
    </row>
    <row r="127" spans="1:11" ht="30" x14ac:dyDescent="0.25">
      <c r="A127" s="17" t="s">
        <v>40</v>
      </c>
      <c r="B127" s="17" t="s">
        <v>251</v>
      </c>
      <c r="C127" s="36" t="s">
        <v>410</v>
      </c>
      <c r="D127" s="36" t="s">
        <v>411</v>
      </c>
      <c r="E127" s="20">
        <v>3.0263157894736845</v>
      </c>
      <c r="F127" s="20">
        <v>662</v>
      </c>
      <c r="G127" s="20">
        <v>88</v>
      </c>
      <c r="H127" s="20">
        <v>548</v>
      </c>
      <c r="I127" s="20">
        <v>218.74782608695648</v>
      </c>
      <c r="J127" s="20">
        <v>29.078260869565216</v>
      </c>
      <c r="K127" s="51">
        <f t="shared" si="1"/>
        <v>0.13293051359516617</v>
      </c>
    </row>
    <row r="128" spans="1:11" ht="30" x14ac:dyDescent="0.25">
      <c r="A128" s="17" t="s">
        <v>40</v>
      </c>
      <c r="B128" s="17" t="s">
        <v>251</v>
      </c>
      <c r="C128" s="36" t="s">
        <v>412</v>
      </c>
      <c r="D128" s="36" t="s">
        <v>413</v>
      </c>
      <c r="E128" s="20">
        <v>2.763157894736842</v>
      </c>
      <c r="F128" s="20">
        <v>614</v>
      </c>
      <c r="G128" s="20">
        <v>106</v>
      </c>
      <c r="H128" s="20">
        <v>468</v>
      </c>
      <c r="I128" s="20">
        <v>222.20952380952383</v>
      </c>
      <c r="J128" s="20">
        <v>38.361904761904761</v>
      </c>
      <c r="K128" s="51">
        <f t="shared" si="1"/>
        <v>0.17263843648208468</v>
      </c>
    </row>
    <row r="129" spans="1:11" ht="30" x14ac:dyDescent="0.25">
      <c r="A129" s="17" t="s">
        <v>40</v>
      </c>
      <c r="B129" s="17" t="s">
        <v>251</v>
      </c>
      <c r="C129" s="36" t="s">
        <v>414</v>
      </c>
      <c r="D129" s="36" t="s">
        <v>415</v>
      </c>
      <c r="E129" s="20">
        <v>1.9407894736842106</v>
      </c>
      <c r="F129" s="20">
        <v>21</v>
      </c>
      <c r="G129" s="20">
        <v>76</v>
      </c>
      <c r="H129" s="20">
        <v>489</v>
      </c>
      <c r="I129" s="20">
        <v>10.820338983050847</v>
      </c>
      <c r="J129" s="20">
        <v>39.159322033898306</v>
      </c>
      <c r="K129" s="51">
        <f t="shared" si="1"/>
        <v>3.6190476190476191</v>
      </c>
    </row>
    <row r="130" spans="1:11" ht="30" x14ac:dyDescent="0.25">
      <c r="A130" s="17" t="s">
        <v>40</v>
      </c>
      <c r="B130" s="17" t="s">
        <v>251</v>
      </c>
      <c r="C130" s="36" t="s">
        <v>416</v>
      </c>
      <c r="D130" s="36" t="s">
        <v>417</v>
      </c>
      <c r="E130" s="20">
        <v>2.3026315789473686</v>
      </c>
      <c r="F130" s="20">
        <v>835</v>
      </c>
      <c r="G130" s="20">
        <v>128</v>
      </c>
      <c r="H130" s="20">
        <v>691</v>
      </c>
      <c r="I130" s="20">
        <v>362.62857142857138</v>
      </c>
      <c r="J130" s="20">
        <v>55.588571428571427</v>
      </c>
      <c r="K130" s="51">
        <f t="shared" si="1"/>
        <v>0.15329341317365269</v>
      </c>
    </row>
    <row r="131" spans="1:11" x14ac:dyDescent="0.25">
      <c r="A131" s="21" t="s">
        <v>42</v>
      </c>
      <c r="B131" s="21"/>
      <c r="C131" s="37"/>
      <c r="D131" s="37"/>
      <c r="E131" s="22">
        <v>3.903625419932804</v>
      </c>
      <c r="F131" s="22">
        <v>26085</v>
      </c>
      <c r="G131" s="22">
        <v>25440</v>
      </c>
      <c r="H131" s="22">
        <v>6263</v>
      </c>
      <c r="I131" s="22">
        <v>4536.694696914994</v>
      </c>
      <c r="J131" s="22">
        <v>2529.6082206752294</v>
      </c>
      <c r="K131" s="52">
        <f t="shared" si="1"/>
        <v>0.97527314548591149</v>
      </c>
    </row>
    <row r="132" spans="1:11" x14ac:dyDescent="0.25">
      <c r="A132" s="17" t="s">
        <v>91</v>
      </c>
      <c r="B132" s="17" t="s">
        <v>23</v>
      </c>
      <c r="C132" s="36" t="s">
        <v>418</v>
      </c>
      <c r="D132" s="36" t="s">
        <v>203</v>
      </c>
      <c r="E132" s="20">
        <v>9.901315789473685</v>
      </c>
      <c r="F132" s="20">
        <v>581</v>
      </c>
      <c r="G132" s="20">
        <v>384</v>
      </c>
      <c r="H132" s="20">
        <v>167</v>
      </c>
      <c r="I132" s="20">
        <v>58.67906976744186</v>
      </c>
      <c r="J132" s="20">
        <v>38.78272425249169</v>
      </c>
      <c r="K132" s="51">
        <f t="shared" si="1"/>
        <v>0.66092943201376941</v>
      </c>
    </row>
    <row r="133" spans="1:11" x14ac:dyDescent="0.25">
      <c r="A133" s="17" t="s">
        <v>91</v>
      </c>
      <c r="B133" s="17" t="s">
        <v>23</v>
      </c>
      <c r="C133" s="36" t="s">
        <v>419</v>
      </c>
      <c r="D133" s="36" t="s">
        <v>205</v>
      </c>
      <c r="E133" s="20">
        <v>10.065789473684211</v>
      </c>
      <c r="F133" s="20">
        <v>533</v>
      </c>
      <c r="G133" s="20">
        <v>356</v>
      </c>
      <c r="H133" s="20">
        <v>167</v>
      </c>
      <c r="I133" s="20">
        <v>52.951633986928108</v>
      </c>
      <c r="J133" s="20">
        <v>35.367320261437904</v>
      </c>
      <c r="K133" s="51">
        <f t="shared" si="1"/>
        <v>0.66791744840525324</v>
      </c>
    </row>
    <row r="134" spans="1:11" x14ac:dyDescent="0.25">
      <c r="A134" s="17" t="s">
        <v>91</v>
      </c>
      <c r="B134" s="17" t="s">
        <v>23</v>
      </c>
      <c r="C134" s="36" t="s">
        <v>420</v>
      </c>
      <c r="D134" s="36" t="s">
        <v>206</v>
      </c>
      <c r="E134" s="20">
        <v>10.098684210526317</v>
      </c>
      <c r="F134" s="20">
        <v>623</v>
      </c>
      <c r="G134" s="20">
        <v>346</v>
      </c>
      <c r="H134" s="20">
        <v>191</v>
      </c>
      <c r="I134" s="20">
        <v>61.691205211726377</v>
      </c>
      <c r="J134" s="20">
        <v>34.261889250814328</v>
      </c>
      <c r="K134" s="51">
        <f t="shared" si="1"/>
        <v>0.5553772070626003</v>
      </c>
    </row>
    <row r="135" spans="1:11" x14ac:dyDescent="0.25">
      <c r="A135" s="17" t="s">
        <v>91</v>
      </c>
      <c r="B135" s="17" t="s">
        <v>23</v>
      </c>
      <c r="C135" s="36" t="s">
        <v>421</v>
      </c>
      <c r="D135" s="36" t="s">
        <v>268</v>
      </c>
      <c r="E135" s="20">
        <v>9.638157894736846</v>
      </c>
      <c r="F135" s="20">
        <v>835</v>
      </c>
      <c r="G135" s="20">
        <v>934</v>
      </c>
      <c r="H135" s="20">
        <v>215</v>
      </c>
      <c r="I135" s="20">
        <v>86.634812286689439</v>
      </c>
      <c r="J135" s="20">
        <v>96.90648464163823</v>
      </c>
      <c r="K135" s="51">
        <f t="shared" si="1"/>
        <v>1.118562874251497</v>
      </c>
    </row>
    <row r="136" spans="1:11" x14ac:dyDescent="0.25">
      <c r="A136" s="17" t="s">
        <v>91</v>
      </c>
      <c r="B136" s="17" t="s">
        <v>23</v>
      </c>
      <c r="C136" s="36" t="s">
        <v>422</v>
      </c>
      <c r="D136" s="36" t="s">
        <v>202</v>
      </c>
      <c r="E136" s="20">
        <v>9.9671052631578956</v>
      </c>
      <c r="F136" s="20">
        <v>805</v>
      </c>
      <c r="G136" s="20">
        <v>347</v>
      </c>
      <c r="H136" s="20">
        <v>433</v>
      </c>
      <c r="I136" s="20">
        <v>80.765676567656755</v>
      </c>
      <c r="J136" s="20">
        <v>34.814521452145215</v>
      </c>
      <c r="K136" s="51">
        <f t="shared" si="1"/>
        <v>0.43105590062111804</v>
      </c>
    </row>
    <row r="137" spans="1:11" x14ac:dyDescent="0.25">
      <c r="A137" s="17" t="s">
        <v>91</v>
      </c>
      <c r="B137" s="17" t="s">
        <v>23</v>
      </c>
      <c r="C137" s="36" t="s">
        <v>423</v>
      </c>
      <c r="D137" s="36" t="s">
        <v>204</v>
      </c>
      <c r="E137" s="20">
        <v>10.361842105263158</v>
      </c>
      <c r="F137" s="20">
        <v>3634</v>
      </c>
      <c r="G137" s="20">
        <v>220</v>
      </c>
      <c r="H137" s="20">
        <v>509</v>
      </c>
      <c r="I137" s="20">
        <v>350.70984126984132</v>
      </c>
      <c r="J137" s="20">
        <v>21.231746031746034</v>
      </c>
      <c r="K137" s="51">
        <f t="shared" si="1"/>
        <v>6.0539350577875621E-2</v>
      </c>
    </row>
    <row r="138" spans="1:11" ht="30" x14ac:dyDescent="0.25">
      <c r="A138" s="17" t="s">
        <v>91</v>
      </c>
      <c r="B138" s="17" t="s">
        <v>251</v>
      </c>
      <c r="C138" s="36" t="s">
        <v>424</v>
      </c>
      <c r="D138" s="36" t="s">
        <v>92</v>
      </c>
      <c r="E138" s="20">
        <v>12.006578947368421</v>
      </c>
      <c r="F138" s="20">
        <v>639</v>
      </c>
      <c r="G138" s="20">
        <v>788</v>
      </c>
      <c r="H138" s="20">
        <v>361</v>
      </c>
      <c r="I138" s="20">
        <v>53.220821917808202</v>
      </c>
      <c r="J138" s="20">
        <v>65.630684931506849</v>
      </c>
      <c r="K138" s="51">
        <f t="shared" si="1"/>
        <v>1.2331768388106417</v>
      </c>
    </row>
    <row r="139" spans="1:11" x14ac:dyDescent="0.25">
      <c r="A139" s="21" t="s">
        <v>93</v>
      </c>
      <c r="B139" s="21"/>
      <c r="C139" s="37"/>
      <c r="D139" s="37"/>
      <c r="E139" s="22">
        <v>10.495897000565931</v>
      </c>
      <c r="F139" s="22">
        <v>7650</v>
      </c>
      <c r="G139" s="22">
        <v>3375</v>
      </c>
      <c r="H139" s="22">
        <v>2043</v>
      </c>
      <c r="I139" s="22">
        <v>744.65306100809153</v>
      </c>
      <c r="J139" s="22">
        <v>326.99537082178028</v>
      </c>
      <c r="K139" s="52">
        <f t="shared" si="1"/>
        <v>0.44117647058823528</v>
      </c>
    </row>
    <row r="140" spans="1:11" x14ac:dyDescent="0.25">
      <c r="A140" s="17" t="s">
        <v>43</v>
      </c>
      <c r="B140" s="17" t="s">
        <v>23</v>
      </c>
      <c r="C140" s="36" t="s">
        <v>425</v>
      </c>
      <c r="D140" s="36" t="s">
        <v>269</v>
      </c>
      <c r="E140" s="20">
        <v>12.006578947368423</v>
      </c>
      <c r="F140" s="20">
        <v>682</v>
      </c>
      <c r="G140" s="20">
        <v>352</v>
      </c>
      <c r="H140" s="20">
        <v>360</v>
      </c>
      <c r="I140" s="20">
        <v>56.802191780821921</v>
      </c>
      <c r="J140" s="20">
        <v>29.317260273972604</v>
      </c>
      <c r="K140" s="51">
        <f t="shared" si="1"/>
        <v>0.5161290322580645</v>
      </c>
    </row>
    <row r="141" spans="1:11" x14ac:dyDescent="0.25">
      <c r="A141" s="17" t="s">
        <v>43</v>
      </c>
      <c r="B141" s="17" t="s">
        <v>23</v>
      </c>
      <c r="C141" s="36" t="s">
        <v>426</v>
      </c>
      <c r="D141" s="36" t="s">
        <v>270</v>
      </c>
      <c r="E141" s="20">
        <v>12.006578947368423</v>
      </c>
      <c r="F141" s="20">
        <v>1042</v>
      </c>
      <c r="G141" s="20">
        <v>221</v>
      </c>
      <c r="H141" s="20">
        <v>506</v>
      </c>
      <c r="I141" s="20">
        <v>86.785753424657543</v>
      </c>
      <c r="J141" s="20">
        <v>18.40657534246575</v>
      </c>
      <c r="K141" s="51">
        <f t="shared" si="1"/>
        <v>0.21209213051823417</v>
      </c>
    </row>
    <row r="142" spans="1:11" x14ac:dyDescent="0.25">
      <c r="A142" s="17" t="s">
        <v>43</v>
      </c>
      <c r="B142" s="17" t="s">
        <v>23</v>
      </c>
      <c r="C142" s="36" t="s">
        <v>427</v>
      </c>
      <c r="D142" s="36" t="s">
        <v>207</v>
      </c>
      <c r="E142" s="20">
        <v>9.4407894736842088</v>
      </c>
      <c r="F142" s="20">
        <v>720</v>
      </c>
      <c r="G142" s="20">
        <v>119</v>
      </c>
      <c r="H142" s="20">
        <v>275</v>
      </c>
      <c r="I142" s="20">
        <v>76.264808362369337</v>
      </c>
      <c r="J142" s="20">
        <v>12.604878048780488</v>
      </c>
      <c r="K142" s="51">
        <f t="shared" si="1"/>
        <v>0.16527777777777777</v>
      </c>
    </row>
    <row r="143" spans="1:11" x14ac:dyDescent="0.25">
      <c r="A143" s="17" t="s">
        <v>43</v>
      </c>
      <c r="B143" s="17" t="s">
        <v>23</v>
      </c>
      <c r="C143" s="36" t="s">
        <v>428</v>
      </c>
      <c r="D143" s="36" t="s">
        <v>208</v>
      </c>
      <c r="E143" s="20">
        <v>9.9671052631578956</v>
      </c>
      <c r="F143" s="20">
        <v>1216</v>
      </c>
      <c r="G143" s="20">
        <v>498</v>
      </c>
      <c r="H143" s="20">
        <v>638</v>
      </c>
      <c r="I143" s="20">
        <v>122.00132013201321</v>
      </c>
      <c r="J143" s="20">
        <v>49.964356435643566</v>
      </c>
      <c r="K143" s="51">
        <f t="shared" si="1"/>
        <v>0.40953947368421051</v>
      </c>
    </row>
    <row r="144" spans="1:11" x14ac:dyDescent="0.25">
      <c r="A144" s="21" t="s">
        <v>44</v>
      </c>
      <c r="B144" s="21"/>
      <c r="C144" s="37"/>
      <c r="D144" s="37"/>
      <c r="E144" s="22">
        <v>10.834487534626044</v>
      </c>
      <c r="F144" s="22">
        <v>3660</v>
      </c>
      <c r="G144" s="22">
        <v>1190</v>
      </c>
      <c r="H144" s="22">
        <v>1779</v>
      </c>
      <c r="I144" s="22">
        <v>341.854073699862</v>
      </c>
      <c r="J144" s="22">
        <v>110.29307010086241</v>
      </c>
      <c r="K144" s="52">
        <f t="shared" si="1"/>
        <v>0.3251366120218579</v>
      </c>
    </row>
    <row r="145" spans="1:11" ht="30" x14ac:dyDescent="0.25">
      <c r="A145" s="17" t="s">
        <v>45</v>
      </c>
      <c r="B145" s="17" t="s">
        <v>68</v>
      </c>
      <c r="C145" s="36" t="s">
        <v>429</v>
      </c>
      <c r="D145" s="36" t="s">
        <v>94</v>
      </c>
      <c r="E145" s="20">
        <v>7.2675438596491269</v>
      </c>
      <c r="F145" s="20">
        <v>1</v>
      </c>
      <c r="G145" s="20">
        <v>825</v>
      </c>
      <c r="H145" s="20">
        <v>230</v>
      </c>
      <c r="I145" s="20">
        <v>9.1017964071856292E-2</v>
      </c>
      <c r="J145" s="20">
        <v>93.594816923529976</v>
      </c>
      <c r="K145" s="51">
        <f t="shared" si="1"/>
        <v>825</v>
      </c>
    </row>
    <row r="146" spans="1:11" x14ac:dyDescent="0.25">
      <c r="A146" s="21" t="s">
        <v>46</v>
      </c>
      <c r="B146" s="21"/>
      <c r="C146" s="37"/>
      <c r="D146" s="37"/>
      <c r="E146" s="22">
        <v>7.2675438596491269</v>
      </c>
      <c r="F146" s="22">
        <v>1</v>
      </c>
      <c r="G146" s="22">
        <v>825</v>
      </c>
      <c r="H146" s="22">
        <v>230</v>
      </c>
      <c r="I146" s="22">
        <v>9.1017964071856292E-2</v>
      </c>
      <c r="J146" s="22">
        <v>93.594816923529976</v>
      </c>
      <c r="K146" s="52">
        <f t="shared" si="1"/>
        <v>825</v>
      </c>
    </row>
    <row r="147" spans="1:11" ht="30" x14ac:dyDescent="0.25">
      <c r="A147" s="17" t="s">
        <v>95</v>
      </c>
      <c r="B147" s="17" t="s">
        <v>23</v>
      </c>
      <c r="C147" s="36" t="s">
        <v>430</v>
      </c>
      <c r="D147" s="36" t="s">
        <v>271</v>
      </c>
      <c r="E147" s="20">
        <v>9.506578947368423</v>
      </c>
      <c r="F147" s="20">
        <v>1252</v>
      </c>
      <c r="G147" s="20">
        <v>307</v>
      </c>
      <c r="H147" s="20">
        <v>986</v>
      </c>
      <c r="I147" s="20">
        <v>131.69826989619378</v>
      </c>
      <c r="J147" s="20">
        <v>32.293425605536328</v>
      </c>
      <c r="K147" s="51">
        <f t="shared" si="1"/>
        <v>0.24520766773162939</v>
      </c>
    </row>
    <row r="148" spans="1:11" x14ac:dyDescent="0.25">
      <c r="A148" s="17" t="s">
        <v>95</v>
      </c>
      <c r="B148" s="17" t="s">
        <v>23</v>
      </c>
      <c r="C148" s="36" t="s">
        <v>431</v>
      </c>
      <c r="D148" s="36" t="s">
        <v>96</v>
      </c>
      <c r="E148" s="20">
        <v>10</v>
      </c>
      <c r="F148" s="20">
        <v>1091</v>
      </c>
      <c r="G148" s="20">
        <v>421</v>
      </c>
      <c r="H148" s="20">
        <v>1040</v>
      </c>
      <c r="I148" s="20">
        <v>109.10000000000001</v>
      </c>
      <c r="J148" s="20">
        <v>42.1</v>
      </c>
      <c r="K148" s="51">
        <f t="shared" ref="K148:K211" si="2">IFERROR(G148/F148,0)</f>
        <v>0.38588450962419796</v>
      </c>
    </row>
    <row r="149" spans="1:11" x14ac:dyDescent="0.25">
      <c r="A149" s="17" t="s">
        <v>95</v>
      </c>
      <c r="B149" s="17" t="s">
        <v>23</v>
      </c>
      <c r="C149" s="36" t="s">
        <v>432</v>
      </c>
      <c r="D149" s="36" t="s">
        <v>209</v>
      </c>
      <c r="E149" s="20">
        <v>5.8881578947368425</v>
      </c>
      <c r="F149" s="20">
        <v>543</v>
      </c>
      <c r="G149" s="20">
        <v>354</v>
      </c>
      <c r="H149" s="20">
        <v>124</v>
      </c>
      <c r="I149" s="20">
        <v>92.218994413407827</v>
      </c>
      <c r="J149" s="20">
        <v>60.120670391061445</v>
      </c>
      <c r="K149" s="51">
        <f t="shared" si="2"/>
        <v>0.65193370165745856</v>
      </c>
    </row>
    <row r="150" spans="1:11" ht="30" x14ac:dyDescent="0.25">
      <c r="A150" s="17" t="s">
        <v>95</v>
      </c>
      <c r="B150" s="17" t="s">
        <v>68</v>
      </c>
      <c r="C150" s="36" t="s">
        <v>433</v>
      </c>
      <c r="D150" s="36" t="s">
        <v>434</v>
      </c>
      <c r="E150" s="20">
        <v>3.947368421052631</v>
      </c>
      <c r="F150" s="20">
        <v>2437</v>
      </c>
      <c r="G150" s="20">
        <v>33</v>
      </c>
      <c r="H150" s="20">
        <v>3850</v>
      </c>
      <c r="I150" s="20">
        <v>617.37333333333333</v>
      </c>
      <c r="J150" s="20">
        <v>8.36</v>
      </c>
      <c r="K150" s="51">
        <f t="shared" si="2"/>
        <v>1.3541239228559704E-2</v>
      </c>
    </row>
    <row r="151" spans="1:11" ht="30" x14ac:dyDescent="0.25">
      <c r="A151" s="17" t="s">
        <v>95</v>
      </c>
      <c r="B151" s="17" t="s">
        <v>251</v>
      </c>
      <c r="C151" s="36" t="s">
        <v>435</v>
      </c>
      <c r="D151" s="36" t="s">
        <v>272</v>
      </c>
      <c r="E151" s="20">
        <v>12.006578947368421</v>
      </c>
      <c r="F151" s="20">
        <v>704</v>
      </c>
      <c r="G151" s="20">
        <v>627</v>
      </c>
      <c r="H151" s="20">
        <v>369</v>
      </c>
      <c r="I151" s="20">
        <v>58.634520547945208</v>
      </c>
      <c r="J151" s="20">
        <v>52.221369863013692</v>
      </c>
      <c r="K151" s="51">
        <f t="shared" si="2"/>
        <v>0.890625</v>
      </c>
    </row>
    <row r="152" spans="1:11" x14ac:dyDescent="0.25">
      <c r="A152" s="21" t="s">
        <v>97</v>
      </c>
      <c r="B152" s="21"/>
      <c r="C152" s="37"/>
      <c r="D152" s="37"/>
      <c r="E152" s="22">
        <v>8.5266953441295659</v>
      </c>
      <c r="F152" s="22">
        <v>6027</v>
      </c>
      <c r="G152" s="22">
        <v>1742</v>
      </c>
      <c r="H152" s="22">
        <v>6369</v>
      </c>
      <c r="I152" s="22">
        <v>1009.02511819088</v>
      </c>
      <c r="J152" s="22">
        <v>195.09546585961149</v>
      </c>
      <c r="K152" s="52">
        <f t="shared" si="2"/>
        <v>0.28903268624522982</v>
      </c>
    </row>
    <row r="153" spans="1:11" x14ac:dyDescent="0.25">
      <c r="A153" s="17" t="s">
        <v>47</v>
      </c>
      <c r="B153" s="17" t="s">
        <v>23</v>
      </c>
      <c r="C153" s="36" t="s">
        <v>436</v>
      </c>
      <c r="D153" s="36" t="s">
        <v>437</v>
      </c>
      <c r="E153" s="20">
        <v>4.177631578947369</v>
      </c>
      <c r="F153" s="20">
        <v>0</v>
      </c>
      <c r="G153" s="20">
        <v>13</v>
      </c>
      <c r="H153" s="20">
        <v>0</v>
      </c>
      <c r="I153" s="20">
        <v>0</v>
      </c>
      <c r="J153" s="20">
        <v>3.1118110236220469</v>
      </c>
      <c r="K153" s="51">
        <f t="shared" si="2"/>
        <v>0</v>
      </c>
    </row>
    <row r="154" spans="1:11" ht="30" x14ac:dyDescent="0.25">
      <c r="A154" s="17" t="s">
        <v>47</v>
      </c>
      <c r="B154" s="17" t="s">
        <v>68</v>
      </c>
      <c r="C154" s="36" t="s">
        <v>438</v>
      </c>
      <c r="D154" s="36" t="s">
        <v>98</v>
      </c>
      <c r="E154" s="20">
        <v>8.1790413533834592</v>
      </c>
      <c r="F154" s="20">
        <v>904</v>
      </c>
      <c r="G154" s="20">
        <v>193</v>
      </c>
      <c r="H154" s="20">
        <v>1169</v>
      </c>
      <c r="I154" s="20">
        <v>149.27459201905896</v>
      </c>
      <c r="J154" s="20">
        <v>31.559237641453244</v>
      </c>
      <c r="K154" s="51">
        <f t="shared" si="2"/>
        <v>0.21349557522123894</v>
      </c>
    </row>
    <row r="155" spans="1:11" x14ac:dyDescent="0.25">
      <c r="A155" s="21" t="s">
        <v>50</v>
      </c>
      <c r="B155" s="21"/>
      <c r="C155" s="37"/>
      <c r="D155" s="37"/>
      <c r="E155" s="22">
        <v>7.1260387811634365</v>
      </c>
      <c r="F155" s="22">
        <v>904</v>
      </c>
      <c r="G155" s="22">
        <v>206</v>
      </c>
      <c r="H155" s="22">
        <v>1169</v>
      </c>
      <c r="I155" s="22">
        <v>149.27459201905896</v>
      </c>
      <c r="J155" s="22">
        <v>34.67104866507529</v>
      </c>
      <c r="K155" s="52">
        <f t="shared" si="2"/>
        <v>0.22787610619469026</v>
      </c>
    </row>
    <row r="156" spans="1:11" ht="30" x14ac:dyDescent="0.25">
      <c r="A156" s="17" t="s">
        <v>51</v>
      </c>
      <c r="B156" s="17" t="s">
        <v>23</v>
      </c>
      <c r="C156" s="36" t="s">
        <v>439</v>
      </c>
      <c r="D156" s="36" t="s">
        <v>99</v>
      </c>
      <c r="E156" s="20">
        <v>12.006578947368423</v>
      </c>
      <c r="F156" s="20">
        <v>216</v>
      </c>
      <c r="G156" s="20">
        <v>1422</v>
      </c>
      <c r="H156" s="20">
        <v>590</v>
      </c>
      <c r="I156" s="20">
        <v>17.990136986301369</v>
      </c>
      <c r="J156" s="20">
        <v>118.43506849315068</v>
      </c>
      <c r="K156" s="51">
        <f t="shared" si="2"/>
        <v>6.583333333333333</v>
      </c>
    </row>
    <row r="157" spans="1:11" x14ac:dyDescent="0.25">
      <c r="A157" s="17" t="s">
        <v>51</v>
      </c>
      <c r="B157" s="17" t="s">
        <v>23</v>
      </c>
      <c r="C157" s="36" t="s">
        <v>440</v>
      </c>
      <c r="D157" s="36" t="s">
        <v>441</v>
      </c>
      <c r="E157" s="20">
        <v>11.578947368421053</v>
      </c>
      <c r="F157" s="20">
        <v>623</v>
      </c>
      <c r="G157" s="20">
        <v>201</v>
      </c>
      <c r="H157" s="20">
        <v>27</v>
      </c>
      <c r="I157" s="20">
        <v>53.804545454545455</v>
      </c>
      <c r="J157" s="20">
        <v>17.359090909090909</v>
      </c>
      <c r="K157" s="51">
        <f t="shared" si="2"/>
        <v>0.32263242375601925</v>
      </c>
    </row>
    <row r="158" spans="1:11" x14ac:dyDescent="0.25">
      <c r="A158" s="17" t="s">
        <v>51</v>
      </c>
      <c r="B158" s="17" t="s">
        <v>23</v>
      </c>
      <c r="C158" s="36" t="s">
        <v>442</v>
      </c>
      <c r="D158" s="36" t="s">
        <v>443</v>
      </c>
      <c r="E158" s="20">
        <v>12.006578947368418</v>
      </c>
      <c r="F158" s="20">
        <v>844</v>
      </c>
      <c r="G158" s="20">
        <v>483</v>
      </c>
      <c r="H158" s="20">
        <v>418</v>
      </c>
      <c r="I158" s="20">
        <v>70.294794520547939</v>
      </c>
      <c r="J158" s="20">
        <v>40.227945205479443</v>
      </c>
      <c r="K158" s="51">
        <f t="shared" si="2"/>
        <v>0.57227488151658767</v>
      </c>
    </row>
    <row r="159" spans="1:11" x14ac:dyDescent="0.25">
      <c r="A159" s="17" t="s">
        <v>51</v>
      </c>
      <c r="B159" s="17" t="s">
        <v>23</v>
      </c>
      <c r="C159" s="36" t="s">
        <v>444</v>
      </c>
      <c r="D159" s="36" t="s">
        <v>445</v>
      </c>
      <c r="E159" s="20">
        <v>2.3684210526315792</v>
      </c>
      <c r="F159" s="20">
        <v>58</v>
      </c>
      <c r="G159" s="20">
        <v>34</v>
      </c>
      <c r="H159" s="20">
        <v>22</v>
      </c>
      <c r="I159" s="20">
        <v>24.488888888888887</v>
      </c>
      <c r="J159" s="20">
        <v>14.355555555555554</v>
      </c>
      <c r="K159" s="51">
        <f t="shared" si="2"/>
        <v>0.58620689655172409</v>
      </c>
    </row>
    <row r="160" spans="1:11" x14ac:dyDescent="0.25">
      <c r="A160" s="17" t="s">
        <v>51</v>
      </c>
      <c r="B160" s="17" t="s">
        <v>23</v>
      </c>
      <c r="C160" s="36" t="s">
        <v>446</v>
      </c>
      <c r="D160" s="36" t="s">
        <v>447</v>
      </c>
      <c r="E160" s="20">
        <v>1.7105263157894737</v>
      </c>
      <c r="F160" s="20">
        <v>41</v>
      </c>
      <c r="G160" s="20">
        <v>38</v>
      </c>
      <c r="H160" s="20">
        <v>3</v>
      </c>
      <c r="I160" s="20">
        <v>23.969230769230769</v>
      </c>
      <c r="J160" s="20">
        <v>22.215384615384615</v>
      </c>
      <c r="K160" s="51">
        <f t="shared" si="2"/>
        <v>0.92682926829268297</v>
      </c>
    </row>
    <row r="161" spans="1:11" x14ac:dyDescent="0.25">
      <c r="A161" s="17" t="s">
        <v>51</v>
      </c>
      <c r="B161" s="17" t="s">
        <v>23</v>
      </c>
      <c r="C161" s="36" t="s">
        <v>448</v>
      </c>
      <c r="D161" s="36" t="s">
        <v>449</v>
      </c>
      <c r="E161" s="20">
        <v>9.0460526315789469</v>
      </c>
      <c r="F161" s="20">
        <v>483</v>
      </c>
      <c r="G161" s="20">
        <v>318</v>
      </c>
      <c r="H161" s="20">
        <v>118</v>
      </c>
      <c r="I161" s="20">
        <v>53.393454545454532</v>
      </c>
      <c r="J161" s="20">
        <v>35.153454545454544</v>
      </c>
      <c r="K161" s="51">
        <f t="shared" si="2"/>
        <v>0.65838509316770188</v>
      </c>
    </row>
    <row r="162" spans="1:11" x14ac:dyDescent="0.25">
      <c r="A162" s="17" t="s">
        <v>51</v>
      </c>
      <c r="B162" s="17" t="s">
        <v>23</v>
      </c>
      <c r="C162" s="36" t="s">
        <v>450</v>
      </c>
      <c r="D162" s="36" t="s">
        <v>273</v>
      </c>
      <c r="E162" s="20">
        <v>9.0460526315789469</v>
      </c>
      <c r="F162" s="20">
        <v>528</v>
      </c>
      <c r="G162" s="20">
        <v>267</v>
      </c>
      <c r="H162" s="20">
        <v>220</v>
      </c>
      <c r="I162" s="20">
        <v>58.367999999999981</v>
      </c>
      <c r="J162" s="20">
        <v>29.515636363636364</v>
      </c>
      <c r="K162" s="51">
        <f t="shared" si="2"/>
        <v>0.50568181818181823</v>
      </c>
    </row>
    <row r="163" spans="1:11" x14ac:dyDescent="0.25">
      <c r="A163" s="17" t="s">
        <v>51</v>
      </c>
      <c r="B163" s="17" t="s">
        <v>23</v>
      </c>
      <c r="C163" s="36" t="s">
        <v>451</v>
      </c>
      <c r="D163" s="36" t="s">
        <v>100</v>
      </c>
      <c r="E163" s="20">
        <v>12.006578947368423</v>
      </c>
      <c r="F163" s="20">
        <v>913</v>
      </c>
      <c r="G163" s="20">
        <v>443</v>
      </c>
      <c r="H163" s="20">
        <v>440</v>
      </c>
      <c r="I163" s="20">
        <v>76.041643835616441</v>
      </c>
      <c r="J163" s="20">
        <v>36.896438356164374</v>
      </c>
      <c r="K163" s="51">
        <f t="shared" si="2"/>
        <v>0.48521358159912376</v>
      </c>
    </row>
    <row r="164" spans="1:11" ht="30" x14ac:dyDescent="0.25">
      <c r="A164" s="17" t="s">
        <v>51</v>
      </c>
      <c r="B164" s="17" t="s">
        <v>23</v>
      </c>
      <c r="C164" s="36" t="s">
        <v>452</v>
      </c>
      <c r="D164" s="36" t="s">
        <v>274</v>
      </c>
      <c r="E164" s="20">
        <v>10.986842105263158</v>
      </c>
      <c r="F164" s="20">
        <v>889</v>
      </c>
      <c r="G164" s="20">
        <v>374</v>
      </c>
      <c r="H164" s="20">
        <v>314</v>
      </c>
      <c r="I164" s="20">
        <v>80.914970059880247</v>
      </c>
      <c r="J164" s="20">
        <v>34.040718562874254</v>
      </c>
      <c r="K164" s="51">
        <f t="shared" si="2"/>
        <v>0.42069741282339707</v>
      </c>
    </row>
    <row r="165" spans="1:11" x14ac:dyDescent="0.25">
      <c r="A165" s="17" t="s">
        <v>51</v>
      </c>
      <c r="B165" s="17" t="s">
        <v>23</v>
      </c>
      <c r="C165" s="36" t="s">
        <v>596</v>
      </c>
      <c r="D165" s="36" t="s">
        <v>275</v>
      </c>
      <c r="E165" s="20">
        <v>6.4144736842105265</v>
      </c>
      <c r="F165" s="20">
        <v>528</v>
      </c>
      <c r="G165" s="20">
        <v>306</v>
      </c>
      <c r="H165" s="20">
        <v>217</v>
      </c>
      <c r="I165" s="20">
        <v>82.313846153846143</v>
      </c>
      <c r="J165" s="20">
        <v>47.70461538461538</v>
      </c>
      <c r="K165" s="51">
        <f t="shared" si="2"/>
        <v>0.57954545454545459</v>
      </c>
    </row>
    <row r="166" spans="1:11" ht="30" x14ac:dyDescent="0.25">
      <c r="A166" s="17" t="s">
        <v>51</v>
      </c>
      <c r="B166" s="17" t="s">
        <v>68</v>
      </c>
      <c r="C166" s="36" t="s">
        <v>453</v>
      </c>
      <c r="D166" s="36" t="s">
        <v>277</v>
      </c>
      <c r="E166" s="20">
        <v>3.2565789473684212</v>
      </c>
      <c r="F166" s="20">
        <v>474</v>
      </c>
      <c r="G166" s="20">
        <v>96</v>
      </c>
      <c r="H166" s="20">
        <v>0</v>
      </c>
      <c r="I166" s="20">
        <v>145.5515151515151</v>
      </c>
      <c r="J166" s="20">
        <v>29.47878787878788</v>
      </c>
      <c r="K166" s="51">
        <f t="shared" si="2"/>
        <v>0.20253164556962025</v>
      </c>
    </row>
    <row r="167" spans="1:11" ht="30" x14ac:dyDescent="0.25">
      <c r="A167" s="17" t="s">
        <v>51</v>
      </c>
      <c r="B167" s="17" t="s">
        <v>68</v>
      </c>
      <c r="C167" s="36" t="s">
        <v>454</v>
      </c>
      <c r="D167" s="36" t="s">
        <v>279</v>
      </c>
      <c r="E167" s="20">
        <v>2.5986842105263155</v>
      </c>
      <c r="F167" s="20">
        <v>507</v>
      </c>
      <c r="G167" s="20">
        <v>98</v>
      </c>
      <c r="H167" s="20">
        <v>0</v>
      </c>
      <c r="I167" s="20">
        <v>195.09873417721519</v>
      </c>
      <c r="J167" s="20">
        <v>37.711392405063293</v>
      </c>
      <c r="K167" s="51">
        <f t="shared" si="2"/>
        <v>0.1932938856015779</v>
      </c>
    </row>
    <row r="168" spans="1:11" ht="30" x14ac:dyDescent="0.25">
      <c r="A168" s="17" t="s">
        <v>51</v>
      </c>
      <c r="B168" s="17" t="s">
        <v>251</v>
      </c>
      <c r="C168" s="36" t="s">
        <v>455</v>
      </c>
      <c r="D168" s="36" t="s">
        <v>456</v>
      </c>
      <c r="E168" s="20">
        <v>10.822368421052632</v>
      </c>
      <c r="F168" s="20">
        <v>1463</v>
      </c>
      <c r="G168" s="20">
        <v>931</v>
      </c>
      <c r="H168" s="20">
        <v>316</v>
      </c>
      <c r="I168" s="20">
        <v>135.18297872340423</v>
      </c>
      <c r="J168" s="20">
        <v>86.02553191489362</v>
      </c>
      <c r="K168" s="51">
        <f t="shared" si="2"/>
        <v>0.63636363636363635</v>
      </c>
    </row>
    <row r="169" spans="1:11" ht="30" x14ac:dyDescent="0.25">
      <c r="A169" s="17" t="s">
        <v>51</v>
      </c>
      <c r="B169" s="17" t="s">
        <v>251</v>
      </c>
      <c r="C169" s="36" t="s">
        <v>457</v>
      </c>
      <c r="D169" s="36" t="s">
        <v>276</v>
      </c>
      <c r="E169" s="20">
        <v>10.822368421052632</v>
      </c>
      <c r="F169" s="20">
        <v>1082</v>
      </c>
      <c r="G169" s="20">
        <v>663</v>
      </c>
      <c r="H169" s="20">
        <v>736</v>
      </c>
      <c r="I169" s="20">
        <v>99.978115501519753</v>
      </c>
      <c r="J169" s="20">
        <v>61.262006079027358</v>
      </c>
      <c r="K169" s="51">
        <f t="shared" si="2"/>
        <v>0.61275415896487984</v>
      </c>
    </row>
    <row r="170" spans="1:11" ht="30" x14ac:dyDescent="0.25">
      <c r="A170" s="17" t="s">
        <v>51</v>
      </c>
      <c r="B170" s="17" t="s">
        <v>251</v>
      </c>
      <c r="C170" s="36" t="s">
        <v>458</v>
      </c>
      <c r="D170" s="36" t="s">
        <v>211</v>
      </c>
      <c r="E170" s="20">
        <v>10.822368421052632</v>
      </c>
      <c r="F170" s="20">
        <v>1108</v>
      </c>
      <c r="G170" s="20">
        <v>646</v>
      </c>
      <c r="H170" s="20">
        <v>253</v>
      </c>
      <c r="I170" s="20">
        <v>102.380547112462</v>
      </c>
      <c r="J170" s="20">
        <v>59.691185410334349</v>
      </c>
      <c r="K170" s="51">
        <f t="shared" si="2"/>
        <v>0.5830324909747292</v>
      </c>
    </row>
    <row r="171" spans="1:11" ht="30" x14ac:dyDescent="0.25">
      <c r="A171" s="17" t="s">
        <v>51</v>
      </c>
      <c r="B171" s="17" t="s">
        <v>251</v>
      </c>
      <c r="C171" s="36" t="s">
        <v>459</v>
      </c>
      <c r="D171" s="36" t="s">
        <v>212</v>
      </c>
      <c r="E171" s="20">
        <v>10.822368421052632</v>
      </c>
      <c r="F171" s="20">
        <v>1318</v>
      </c>
      <c r="G171" s="20">
        <v>774</v>
      </c>
      <c r="H171" s="20">
        <v>298</v>
      </c>
      <c r="I171" s="20">
        <v>121.78480243161094</v>
      </c>
      <c r="J171" s="20">
        <v>71.518541033434644</v>
      </c>
      <c r="K171" s="51">
        <f t="shared" si="2"/>
        <v>0.58725341426403643</v>
      </c>
    </row>
    <row r="172" spans="1:11" ht="30" x14ac:dyDescent="0.25">
      <c r="A172" s="17" t="s">
        <v>51</v>
      </c>
      <c r="B172" s="17" t="s">
        <v>251</v>
      </c>
      <c r="C172" s="36" t="s">
        <v>460</v>
      </c>
      <c r="D172" s="36" t="s">
        <v>461</v>
      </c>
      <c r="E172" s="20">
        <v>10.888157894736844</v>
      </c>
      <c r="F172" s="20">
        <v>1610</v>
      </c>
      <c r="G172" s="20">
        <v>862</v>
      </c>
      <c r="H172" s="20">
        <v>484</v>
      </c>
      <c r="I172" s="20">
        <v>147.86706948640483</v>
      </c>
      <c r="J172" s="20">
        <v>79.168580060422954</v>
      </c>
      <c r="K172" s="51">
        <f t="shared" si="2"/>
        <v>0.53540372670807457</v>
      </c>
    </row>
    <row r="173" spans="1:11" ht="30" x14ac:dyDescent="0.25">
      <c r="A173" s="17" t="s">
        <v>51</v>
      </c>
      <c r="B173" s="17" t="s">
        <v>251</v>
      </c>
      <c r="C173" s="36" t="s">
        <v>462</v>
      </c>
      <c r="D173" s="36" t="s">
        <v>214</v>
      </c>
      <c r="E173" s="20">
        <v>10.493421052631577</v>
      </c>
      <c r="F173" s="20">
        <v>1384</v>
      </c>
      <c r="G173" s="20">
        <v>675</v>
      </c>
      <c r="H173" s="20">
        <v>552</v>
      </c>
      <c r="I173" s="20">
        <v>131.89216300940438</v>
      </c>
      <c r="J173" s="20">
        <v>64.32601880877742</v>
      </c>
      <c r="K173" s="51">
        <f t="shared" si="2"/>
        <v>0.48771676300578037</v>
      </c>
    </row>
    <row r="174" spans="1:11" ht="30" x14ac:dyDescent="0.25">
      <c r="A174" s="17" t="s">
        <v>51</v>
      </c>
      <c r="B174" s="17" t="s">
        <v>251</v>
      </c>
      <c r="C174" s="36" t="s">
        <v>463</v>
      </c>
      <c r="D174" s="36" t="s">
        <v>215</v>
      </c>
      <c r="E174" s="20">
        <v>10.493421052631577</v>
      </c>
      <c r="F174" s="20">
        <v>1432</v>
      </c>
      <c r="G174" s="20">
        <v>566</v>
      </c>
      <c r="H174" s="20">
        <v>521</v>
      </c>
      <c r="I174" s="20">
        <v>136.46645768025081</v>
      </c>
      <c r="J174" s="20">
        <v>53.938557993730406</v>
      </c>
      <c r="K174" s="51">
        <f t="shared" si="2"/>
        <v>0.39525139664804471</v>
      </c>
    </row>
    <row r="175" spans="1:11" ht="30" x14ac:dyDescent="0.25">
      <c r="A175" s="17" t="s">
        <v>51</v>
      </c>
      <c r="B175" s="17" t="s">
        <v>251</v>
      </c>
      <c r="C175" s="36" t="s">
        <v>464</v>
      </c>
      <c r="D175" s="36" t="s">
        <v>216</v>
      </c>
      <c r="E175" s="20">
        <v>10.888157894736846</v>
      </c>
      <c r="F175" s="20">
        <v>1292</v>
      </c>
      <c r="G175" s="20">
        <v>844</v>
      </c>
      <c r="H175" s="20">
        <v>268</v>
      </c>
      <c r="I175" s="20">
        <v>118.66102719033233</v>
      </c>
      <c r="J175" s="20">
        <v>77.5154078549849</v>
      </c>
      <c r="K175" s="51">
        <f t="shared" si="2"/>
        <v>0.65325077399380804</v>
      </c>
    </row>
    <row r="176" spans="1:11" ht="30" x14ac:dyDescent="0.25">
      <c r="A176" s="17" t="s">
        <v>51</v>
      </c>
      <c r="B176" s="17" t="s">
        <v>251</v>
      </c>
      <c r="C176" s="36" t="s">
        <v>465</v>
      </c>
      <c r="D176" s="36" t="s">
        <v>278</v>
      </c>
      <c r="E176" s="20">
        <v>9.0460526315789469</v>
      </c>
      <c r="F176" s="20">
        <v>882</v>
      </c>
      <c r="G176" s="20">
        <v>445</v>
      </c>
      <c r="H176" s="20">
        <v>367</v>
      </c>
      <c r="I176" s="20">
        <v>97.501090909090891</v>
      </c>
      <c r="J176" s="20">
        <v>49.192727272727261</v>
      </c>
      <c r="K176" s="51">
        <f t="shared" si="2"/>
        <v>0.50453514739229022</v>
      </c>
    </row>
    <row r="177" spans="1:11" ht="30" x14ac:dyDescent="0.25">
      <c r="A177" s="17" t="s">
        <v>51</v>
      </c>
      <c r="B177" s="17" t="s">
        <v>251</v>
      </c>
      <c r="C177" s="36" t="s">
        <v>466</v>
      </c>
      <c r="D177" s="36" t="s">
        <v>217</v>
      </c>
      <c r="E177" s="20">
        <v>10.690789473684209</v>
      </c>
      <c r="F177" s="20">
        <v>1589</v>
      </c>
      <c r="G177" s="20">
        <v>927</v>
      </c>
      <c r="H177" s="20">
        <v>507</v>
      </c>
      <c r="I177" s="20">
        <v>148.63261538461538</v>
      </c>
      <c r="J177" s="20">
        <v>86.710153846153872</v>
      </c>
      <c r="K177" s="51">
        <f t="shared" si="2"/>
        <v>0.58338577721837637</v>
      </c>
    </row>
    <row r="178" spans="1:11" ht="30" x14ac:dyDescent="0.25">
      <c r="A178" s="17" t="s">
        <v>51</v>
      </c>
      <c r="B178" s="17" t="s">
        <v>251</v>
      </c>
      <c r="C178" s="36" t="s">
        <v>467</v>
      </c>
      <c r="D178" s="36" t="s">
        <v>280</v>
      </c>
      <c r="E178" s="20">
        <v>9.0460526315789469</v>
      </c>
      <c r="F178" s="20">
        <v>1334</v>
      </c>
      <c r="G178" s="20">
        <v>616</v>
      </c>
      <c r="H178" s="20">
        <v>619</v>
      </c>
      <c r="I178" s="20">
        <v>147.46763636363636</v>
      </c>
      <c r="J178" s="20">
        <v>68.095999999999989</v>
      </c>
      <c r="K178" s="51">
        <f t="shared" si="2"/>
        <v>0.46176911544227889</v>
      </c>
    </row>
    <row r="179" spans="1:11" ht="30" x14ac:dyDescent="0.25">
      <c r="A179" s="17" t="s">
        <v>51</v>
      </c>
      <c r="B179" s="17" t="s">
        <v>256</v>
      </c>
      <c r="C179" s="36" t="s">
        <v>468</v>
      </c>
      <c r="D179" s="36" t="s">
        <v>281</v>
      </c>
      <c r="E179" s="20">
        <v>4.0131578947368425</v>
      </c>
      <c r="F179" s="20">
        <v>234</v>
      </c>
      <c r="G179" s="20">
        <v>150</v>
      </c>
      <c r="H179" s="20">
        <v>74</v>
      </c>
      <c r="I179" s="20">
        <v>58.308196721311475</v>
      </c>
      <c r="J179" s="20">
        <v>37.377049180327859</v>
      </c>
      <c r="K179" s="51">
        <f t="shared" si="2"/>
        <v>0.64102564102564108</v>
      </c>
    </row>
    <row r="180" spans="1:11" ht="30" x14ac:dyDescent="0.25">
      <c r="A180" s="17" t="s">
        <v>51</v>
      </c>
      <c r="B180" s="17" t="s">
        <v>256</v>
      </c>
      <c r="C180" s="36" t="s">
        <v>469</v>
      </c>
      <c r="D180" s="36" t="s">
        <v>282</v>
      </c>
      <c r="E180" s="20">
        <v>3.6184210526315792</v>
      </c>
      <c r="F180" s="20">
        <v>214</v>
      </c>
      <c r="G180" s="20">
        <v>130</v>
      </c>
      <c r="H180" s="20">
        <v>83</v>
      </c>
      <c r="I180" s="20">
        <v>59.141818181818181</v>
      </c>
      <c r="J180" s="20">
        <v>35.927272727272722</v>
      </c>
      <c r="K180" s="51">
        <f t="shared" si="2"/>
        <v>0.60747663551401865</v>
      </c>
    </row>
    <row r="181" spans="1:11" ht="30" x14ac:dyDescent="0.25">
      <c r="A181" s="17" t="s">
        <v>51</v>
      </c>
      <c r="B181" s="17" t="s">
        <v>256</v>
      </c>
      <c r="C181" s="36" t="s">
        <v>470</v>
      </c>
      <c r="D181" s="36" t="s">
        <v>57</v>
      </c>
      <c r="E181" s="20">
        <v>4.2763157894736841</v>
      </c>
      <c r="F181" s="20">
        <v>114</v>
      </c>
      <c r="G181" s="20">
        <v>63</v>
      </c>
      <c r="H181" s="20">
        <v>11</v>
      </c>
      <c r="I181" s="20">
        <v>26.658461538461541</v>
      </c>
      <c r="J181" s="20">
        <v>14.732307692307693</v>
      </c>
      <c r="K181" s="51">
        <f t="shared" si="2"/>
        <v>0.55263157894736847</v>
      </c>
    </row>
    <row r="182" spans="1:11" ht="30" x14ac:dyDescent="0.25">
      <c r="A182" s="17" t="s">
        <v>51</v>
      </c>
      <c r="B182" s="17" t="s">
        <v>256</v>
      </c>
      <c r="C182" s="36" t="s">
        <v>471</v>
      </c>
      <c r="D182" s="36" t="s">
        <v>283</v>
      </c>
      <c r="E182" s="20">
        <v>4.177631578947369</v>
      </c>
      <c r="F182" s="20">
        <v>329</v>
      </c>
      <c r="G182" s="20">
        <v>224</v>
      </c>
      <c r="H182" s="20">
        <v>37</v>
      </c>
      <c r="I182" s="20">
        <v>78.752755905511805</v>
      </c>
      <c r="J182" s="20">
        <v>53.618897637795271</v>
      </c>
      <c r="K182" s="51">
        <f t="shared" si="2"/>
        <v>0.68085106382978722</v>
      </c>
    </row>
    <row r="183" spans="1:11" x14ac:dyDescent="0.25">
      <c r="A183" s="21" t="s">
        <v>53</v>
      </c>
      <c r="B183" s="21"/>
      <c r="C183" s="37"/>
      <c r="D183" s="37"/>
      <c r="E183" s="22">
        <v>9.0119023704299117</v>
      </c>
      <c r="F183" s="22">
        <v>21489</v>
      </c>
      <c r="G183" s="22">
        <v>12596</v>
      </c>
      <c r="H183" s="22">
        <v>7495</v>
      </c>
      <c r="I183" s="22">
        <v>2492.9054966828758</v>
      </c>
      <c r="J183" s="22">
        <v>1362.194325787447</v>
      </c>
      <c r="K183" s="52">
        <f t="shared" si="2"/>
        <v>0.58616036111498904</v>
      </c>
    </row>
    <row r="184" spans="1:11" x14ac:dyDescent="0.25">
      <c r="A184" s="17" t="s">
        <v>54</v>
      </c>
      <c r="B184" s="17" t="s">
        <v>23</v>
      </c>
      <c r="C184" s="36" t="s">
        <v>472</v>
      </c>
      <c r="D184" s="36" t="s">
        <v>101</v>
      </c>
      <c r="E184" s="20">
        <v>8.0921052631578956</v>
      </c>
      <c r="F184" s="20">
        <v>0</v>
      </c>
      <c r="G184" s="20">
        <v>3554</v>
      </c>
      <c r="H184" s="20">
        <v>0</v>
      </c>
      <c r="I184" s="20">
        <v>0</v>
      </c>
      <c r="J184" s="20">
        <v>439.19349593495934</v>
      </c>
      <c r="K184" s="51">
        <f t="shared" si="2"/>
        <v>0</v>
      </c>
    </row>
    <row r="185" spans="1:11" x14ac:dyDescent="0.25">
      <c r="A185" s="17" t="s">
        <v>54</v>
      </c>
      <c r="B185" s="17" t="s">
        <v>23</v>
      </c>
      <c r="C185" s="36" t="s">
        <v>473</v>
      </c>
      <c r="D185" s="36" t="s">
        <v>102</v>
      </c>
      <c r="E185" s="20">
        <v>8.0921052631578956</v>
      </c>
      <c r="F185" s="20">
        <v>0</v>
      </c>
      <c r="G185" s="20">
        <v>3652</v>
      </c>
      <c r="H185" s="20">
        <v>0</v>
      </c>
      <c r="I185" s="20">
        <v>0</v>
      </c>
      <c r="J185" s="20">
        <v>451.30406504065036</v>
      </c>
      <c r="K185" s="51">
        <f t="shared" si="2"/>
        <v>0</v>
      </c>
    </row>
    <row r="186" spans="1:11" ht="30" x14ac:dyDescent="0.25">
      <c r="A186" s="17" t="s">
        <v>54</v>
      </c>
      <c r="B186" s="17" t="s">
        <v>251</v>
      </c>
      <c r="C186" s="36" t="s">
        <v>474</v>
      </c>
      <c r="D186" s="36" t="s">
        <v>103</v>
      </c>
      <c r="E186" s="20">
        <v>12.006578947368421</v>
      </c>
      <c r="F186" s="20">
        <v>590</v>
      </c>
      <c r="G186" s="20">
        <v>634</v>
      </c>
      <c r="H186" s="20">
        <v>0</v>
      </c>
      <c r="I186" s="20">
        <v>49.139726027397259</v>
      </c>
      <c r="J186" s="20">
        <v>52.804383561643839</v>
      </c>
      <c r="K186" s="51">
        <f t="shared" si="2"/>
        <v>1.0745762711864406</v>
      </c>
    </row>
    <row r="187" spans="1:11" ht="30" x14ac:dyDescent="0.25">
      <c r="A187" s="17" t="s">
        <v>54</v>
      </c>
      <c r="B187" s="17" t="s">
        <v>251</v>
      </c>
      <c r="C187" s="36" t="s">
        <v>475</v>
      </c>
      <c r="D187" s="36" t="s">
        <v>104</v>
      </c>
      <c r="E187" s="20">
        <v>12.006578947368421</v>
      </c>
      <c r="F187" s="20">
        <v>551</v>
      </c>
      <c r="G187" s="20">
        <v>580</v>
      </c>
      <c r="H187" s="20">
        <v>216</v>
      </c>
      <c r="I187" s="20">
        <v>45.891506849315071</v>
      </c>
      <c r="J187" s="20">
        <v>48.306849315068483</v>
      </c>
      <c r="K187" s="51">
        <f t="shared" si="2"/>
        <v>1.0526315789473684</v>
      </c>
    </row>
    <row r="188" spans="1:11" ht="30" x14ac:dyDescent="0.25">
      <c r="A188" s="17" t="s">
        <v>54</v>
      </c>
      <c r="B188" s="17" t="s">
        <v>251</v>
      </c>
      <c r="C188" s="36" t="s">
        <v>476</v>
      </c>
      <c r="D188" s="36" t="s">
        <v>284</v>
      </c>
      <c r="E188" s="20">
        <v>12.006578947368423</v>
      </c>
      <c r="F188" s="20">
        <v>484</v>
      </c>
      <c r="G188" s="20">
        <v>590</v>
      </c>
      <c r="H188" s="20">
        <v>232</v>
      </c>
      <c r="I188" s="20">
        <v>40.311232876712332</v>
      </c>
      <c r="J188" s="20">
        <v>49.139726027397266</v>
      </c>
      <c r="K188" s="51">
        <f t="shared" si="2"/>
        <v>1.21900826446281</v>
      </c>
    </row>
    <row r="189" spans="1:11" ht="30" x14ac:dyDescent="0.25">
      <c r="A189" s="17" t="s">
        <v>54</v>
      </c>
      <c r="B189" s="17" t="s">
        <v>251</v>
      </c>
      <c r="C189" s="36" t="s">
        <v>477</v>
      </c>
      <c r="D189" s="36" t="s">
        <v>285</v>
      </c>
      <c r="E189" s="20">
        <v>12.006578947368419</v>
      </c>
      <c r="F189" s="20">
        <v>525</v>
      </c>
      <c r="G189" s="20">
        <v>557</v>
      </c>
      <c r="H189" s="20">
        <v>178</v>
      </c>
      <c r="I189" s="20">
        <v>43.72602739726026</v>
      </c>
      <c r="J189" s="20">
        <v>46.391232876712323</v>
      </c>
      <c r="K189" s="51">
        <f t="shared" si="2"/>
        <v>1.0609523809523809</v>
      </c>
    </row>
    <row r="190" spans="1:11" ht="30" x14ac:dyDescent="0.25">
      <c r="A190" s="17" t="s">
        <v>54</v>
      </c>
      <c r="B190" s="17" t="s">
        <v>251</v>
      </c>
      <c r="C190" s="36" t="s">
        <v>478</v>
      </c>
      <c r="D190" s="36" t="s">
        <v>105</v>
      </c>
      <c r="E190" s="20">
        <v>12.006578947368419</v>
      </c>
      <c r="F190" s="20">
        <v>528</v>
      </c>
      <c r="G190" s="20">
        <v>537</v>
      </c>
      <c r="H190" s="20">
        <v>191</v>
      </c>
      <c r="I190" s="20">
        <v>43.975890410958911</v>
      </c>
      <c r="J190" s="20">
        <v>44.725479452054792</v>
      </c>
      <c r="K190" s="51">
        <f t="shared" si="2"/>
        <v>1.0170454545454546</v>
      </c>
    </row>
    <row r="191" spans="1:11" ht="30" x14ac:dyDescent="0.25">
      <c r="A191" s="17" t="s">
        <v>54</v>
      </c>
      <c r="B191" s="17" t="s">
        <v>251</v>
      </c>
      <c r="C191" s="36" t="s">
        <v>479</v>
      </c>
      <c r="D191" s="36" t="s">
        <v>286</v>
      </c>
      <c r="E191" s="20">
        <v>10.493421052631577</v>
      </c>
      <c r="F191" s="20">
        <v>368</v>
      </c>
      <c r="G191" s="20">
        <v>354</v>
      </c>
      <c r="H191" s="20">
        <v>0</v>
      </c>
      <c r="I191" s="20">
        <v>35.069592476489028</v>
      </c>
      <c r="J191" s="20">
        <v>33.735423197492167</v>
      </c>
      <c r="K191" s="51">
        <f t="shared" si="2"/>
        <v>0.96195652173913049</v>
      </c>
    </row>
    <row r="192" spans="1:11" ht="30" x14ac:dyDescent="0.25">
      <c r="A192" s="17" t="s">
        <v>54</v>
      </c>
      <c r="B192" s="17" t="s">
        <v>251</v>
      </c>
      <c r="C192" s="36" t="s">
        <v>480</v>
      </c>
      <c r="D192" s="36" t="s">
        <v>106</v>
      </c>
      <c r="E192" s="20">
        <v>12.006578947368423</v>
      </c>
      <c r="F192" s="20">
        <v>526</v>
      </c>
      <c r="G192" s="20">
        <v>560</v>
      </c>
      <c r="H192" s="20">
        <v>178</v>
      </c>
      <c r="I192" s="20">
        <v>43.809315068493156</v>
      </c>
      <c r="J192" s="20">
        <v>46.641095890410959</v>
      </c>
      <c r="K192" s="51">
        <f t="shared" si="2"/>
        <v>1.064638783269962</v>
      </c>
    </row>
    <row r="193" spans="1:11" ht="30" x14ac:dyDescent="0.25">
      <c r="A193" s="17" t="s">
        <v>54</v>
      </c>
      <c r="B193" s="17" t="s">
        <v>251</v>
      </c>
      <c r="C193" s="36" t="s">
        <v>481</v>
      </c>
      <c r="D193" s="36" t="s">
        <v>287</v>
      </c>
      <c r="E193" s="20">
        <v>11.611842105263161</v>
      </c>
      <c r="F193" s="20">
        <v>549</v>
      </c>
      <c r="G193" s="20">
        <v>503</v>
      </c>
      <c r="H193" s="20">
        <v>208</v>
      </c>
      <c r="I193" s="20">
        <v>47.279320113314434</v>
      </c>
      <c r="J193" s="20">
        <v>43.317847025495745</v>
      </c>
      <c r="K193" s="51">
        <f t="shared" si="2"/>
        <v>0.91621129326047357</v>
      </c>
    </row>
    <row r="194" spans="1:11" ht="30" x14ac:dyDescent="0.25">
      <c r="A194" s="17" t="s">
        <v>54</v>
      </c>
      <c r="B194" s="17" t="s">
        <v>251</v>
      </c>
      <c r="C194" s="36" t="s">
        <v>482</v>
      </c>
      <c r="D194" s="36" t="s">
        <v>107</v>
      </c>
      <c r="E194" s="20">
        <v>10</v>
      </c>
      <c r="F194" s="20">
        <v>345</v>
      </c>
      <c r="G194" s="20">
        <v>317</v>
      </c>
      <c r="H194" s="20">
        <v>266</v>
      </c>
      <c r="I194" s="20">
        <v>34.5</v>
      </c>
      <c r="J194" s="20">
        <v>31.700000000000003</v>
      </c>
      <c r="K194" s="51">
        <f t="shared" si="2"/>
        <v>0.91884057971014488</v>
      </c>
    </row>
    <row r="195" spans="1:11" ht="30" x14ac:dyDescent="0.25">
      <c r="A195" s="17" t="s">
        <v>54</v>
      </c>
      <c r="B195" s="17" t="s">
        <v>251</v>
      </c>
      <c r="C195" s="36" t="s">
        <v>483</v>
      </c>
      <c r="D195" s="36" t="s">
        <v>108</v>
      </c>
      <c r="E195" s="20">
        <v>10.493421052631577</v>
      </c>
      <c r="F195" s="20">
        <v>374</v>
      </c>
      <c r="G195" s="20">
        <v>348</v>
      </c>
      <c r="H195" s="20">
        <v>0</v>
      </c>
      <c r="I195" s="20">
        <v>35.641379310344831</v>
      </c>
      <c r="J195" s="20">
        <v>33.163636363636357</v>
      </c>
      <c r="K195" s="51">
        <f t="shared" si="2"/>
        <v>0.93048128342245995</v>
      </c>
    </row>
    <row r="196" spans="1:11" ht="30" x14ac:dyDescent="0.25">
      <c r="A196" s="17" t="s">
        <v>54</v>
      </c>
      <c r="B196" s="17" t="s">
        <v>251</v>
      </c>
      <c r="C196" s="36" t="s">
        <v>484</v>
      </c>
      <c r="D196" s="36" t="s">
        <v>109</v>
      </c>
      <c r="E196" s="20">
        <v>12.006578947368423</v>
      </c>
      <c r="F196" s="20">
        <v>513</v>
      </c>
      <c r="G196" s="20">
        <v>549</v>
      </c>
      <c r="H196" s="20">
        <v>156</v>
      </c>
      <c r="I196" s="20">
        <v>42.72657534246575</v>
      </c>
      <c r="J196" s="20">
        <v>45.724931506849309</v>
      </c>
      <c r="K196" s="51">
        <f t="shared" si="2"/>
        <v>1.0701754385964912</v>
      </c>
    </row>
    <row r="197" spans="1:11" x14ac:dyDescent="0.25">
      <c r="A197" s="21" t="s">
        <v>55</v>
      </c>
      <c r="B197" s="21"/>
      <c r="C197" s="37"/>
      <c r="D197" s="37"/>
      <c r="E197" s="22">
        <v>11.257236842105257</v>
      </c>
      <c r="F197" s="22">
        <v>5353</v>
      </c>
      <c r="G197" s="22">
        <v>12735</v>
      </c>
      <c r="H197" s="22">
        <v>1625</v>
      </c>
      <c r="I197" s="22">
        <v>462.07056587275127</v>
      </c>
      <c r="J197" s="22">
        <v>1366.1481661923706</v>
      </c>
      <c r="K197" s="52">
        <f t="shared" si="2"/>
        <v>2.3790397907715302</v>
      </c>
    </row>
    <row r="198" spans="1:11" ht="30" x14ac:dyDescent="0.25">
      <c r="A198" s="17" t="s">
        <v>110</v>
      </c>
      <c r="B198" s="17" t="s">
        <v>23</v>
      </c>
      <c r="C198" s="36" t="s">
        <v>485</v>
      </c>
      <c r="D198" s="36" t="s">
        <v>288</v>
      </c>
      <c r="E198" s="20">
        <v>10.328947368421053</v>
      </c>
      <c r="F198" s="20">
        <v>672</v>
      </c>
      <c r="G198" s="20">
        <v>498</v>
      </c>
      <c r="H198" s="20">
        <v>342</v>
      </c>
      <c r="I198" s="20">
        <v>65.059872611464968</v>
      </c>
      <c r="J198" s="20">
        <v>48.214012738853505</v>
      </c>
      <c r="K198" s="51">
        <f t="shared" si="2"/>
        <v>0.7410714285714286</v>
      </c>
    </row>
    <row r="199" spans="1:11" ht="30" x14ac:dyDescent="0.25">
      <c r="A199" s="17" t="s">
        <v>110</v>
      </c>
      <c r="B199" s="17" t="s">
        <v>251</v>
      </c>
      <c r="C199" s="36" t="s">
        <v>486</v>
      </c>
      <c r="D199" s="36" t="s">
        <v>487</v>
      </c>
      <c r="E199" s="20">
        <v>12.006578947368421</v>
      </c>
      <c r="F199" s="20">
        <v>468</v>
      </c>
      <c r="G199" s="20">
        <v>799</v>
      </c>
      <c r="H199" s="20">
        <v>292</v>
      </c>
      <c r="I199" s="20">
        <v>38.97863013698629</v>
      </c>
      <c r="J199" s="20">
        <v>66.546849315068499</v>
      </c>
      <c r="K199" s="51">
        <f t="shared" si="2"/>
        <v>1.7072649572649572</v>
      </c>
    </row>
    <row r="200" spans="1:11" ht="30" x14ac:dyDescent="0.25">
      <c r="A200" s="17" t="s">
        <v>110</v>
      </c>
      <c r="B200" s="17" t="s">
        <v>251</v>
      </c>
      <c r="C200" s="36" t="s">
        <v>488</v>
      </c>
      <c r="D200" s="36" t="s">
        <v>111</v>
      </c>
      <c r="E200" s="20">
        <v>10.921052631578947</v>
      </c>
      <c r="F200" s="20">
        <v>647</v>
      </c>
      <c r="G200" s="20">
        <v>424</v>
      </c>
      <c r="H200" s="20">
        <v>220</v>
      </c>
      <c r="I200" s="20">
        <v>59.243373493975902</v>
      </c>
      <c r="J200" s="20">
        <v>38.82409638554217</v>
      </c>
      <c r="K200" s="51">
        <f t="shared" si="2"/>
        <v>0.65533230293663058</v>
      </c>
    </row>
    <row r="201" spans="1:11" x14ac:dyDescent="0.25">
      <c r="A201" s="21" t="s">
        <v>112</v>
      </c>
      <c r="B201" s="21"/>
      <c r="C201" s="37"/>
      <c r="D201" s="37"/>
      <c r="E201" s="22">
        <v>11.121240601503763</v>
      </c>
      <c r="F201" s="22">
        <v>1787</v>
      </c>
      <c r="G201" s="22">
        <v>1721</v>
      </c>
      <c r="H201" s="22">
        <v>854</v>
      </c>
      <c r="I201" s="22">
        <v>163.28187624242719</v>
      </c>
      <c r="J201" s="22">
        <v>153.58495843946412</v>
      </c>
      <c r="K201" s="52">
        <f t="shared" si="2"/>
        <v>0.96306659205372136</v>
      </c>
    </row>
    <row r="202" spans="1:11" x14ac:dyDescent="0.25">
      <c r="A202" s="17" t="s">
        <v>56</v>
      </c>
      <c r="B202" s="17" t="s">
        <v>23</v>
      </c>
      <c r="C202" s="36" t="s">
        <v>489</v>
      </c>
      <c r="D202" s="36" t="s">
        <v>289</v>
      </c>
      <c r="E202" s="20">
        <v>10.592105263157894</v>
      </c>
      <c r="F202" s="20">
        <v>7077</v>
      </c>
      <c r="G202" s="20">
        <v>6719</v>
      </c>
      <c r="H202" s="20">
        <v>359</v>
      </c>
      <c r="I202" s="20">
        <v>668.13913043478249</v>
      </c>
      <c r="J202" s="20">
        <v>634.34037267080737</v>
      </c>
      <c r="K202" s="51">
        <f t="shared" si="2"/>
        <v>0.94941359333050723</v>
      </c>
    </row>
    <row r="203" spans="1:11" ht="30" x14ac:dyDescent="0.25">
      <c r="A203" s="17" t="s">
        <v>56</v>
      </c>
      <c r="B203" s="17" t="s">
        <v>23</v>
      </c>
      <c r="C203" s="36" t="s">
        <v>490</v>
      </c>
      <c r="D203" s="36" t="s">
        <v>114</v>
      </c>
      <c r="E203" s="20">
        <v>12.006578947368423</v>
      </c>
      <c r="F203" s="20">
        <v>7237</v>
      </c>
      <c r="G203" s="20">
        <v>7167</v>
      </c>
      <c r="H203" s="20">
        <v>491</v>
      </c>
      <c r="I203" s="20">
        <v>602.75287671232877</v>
      </c>
      <c r="J203" s="20">
        <v>596.92273972602743</v>
      </c>
      <c r="K203" s="51">
        <f t="shared" si="2"/>
        <v>0.9903274837639906</v>
      </c>
    </row>
    <row r="204" spans="1:11" x14ac:dyDescent="0.25">
      <c r="A204" s="17" t="s">
        <v>56</v>
      </c>
      <c r="B204" s="17" t="s">
        <v>23</v>
      </c>
      <c r="C204" s="36" t="s">
        <v>491</v>
      </c>
      <c r="D204" s="36" t="s">
        <v>113</v>
      </c>
      <c r="E204" s="20">
        <v>12.006578947368423</v>
      </c>
      <c r="F204" s="20">
        <v>3321</v>
      </c>
      <c r="G204" s="20">
        <v>3231</v>
      </c>
      <c r="H204" s="20">
        <v>2425</v>
      </c>
      <c r="I204" s="20">
        <v>276.59835616438357</v>
      </c>
      <c r="J204" s="20">
        <v>269.10246575342472</v>
      </c>
      <c r="K204" s="51">
        <f t="shared" si="2"/>
        <v>0.97289972899728994</v>
      </c>
    </row>
    <row r="205" spans="1:11" ht="30" x14ac:dyDescent="0.25">
      <c r="A205" s="17" t="s">
        <v>56</v>
      </c>
      <c r="B205" s="17" t="s">
        <v>251</v>
      </c>
      <c r="C205" s="36" t="s">
        <v>492</v>
      </c>
      <c r="D205" s="36" t="s">
        <v>115</v>
      </c>
      <c r="E205" s="20">
        <v>12.006578947368423</v>
      </c>
      <c r="F205" s="20">
        <v>706</v>
      </c>
      <c r="G205" s="20">
        <v>473</v>
      </c>
      <c r="H205" s="20">
        <v>1024</v>
      </c>
      <c r="I205" s="20">
        <v>58.801095890410963</v>
      </c>
      <c r="J205" s="20">
        <v>39.395068493150674</v>
      </c>
      <c r="K205" s="51">
        <f t="shared" si="2"/>
        <v>0.66997167138810199</v>
      </c>
    </row>
    <row r="206" spans="1:11" ht="30" x14ac:dyDescent="0.25">
      <c r="A206" s="17" t="s">
        <v>56</v>
      </c>
      <c r="B206" s="17" t="s">
        <v>251</v>
      </c>
      <c r="C206" s="36" t="s">
        <v>493</v>
      </c>
      <c r="D206" s="36" t="s">
        <v>116</v>
      </c>
      <c r="E206" s="20">
        <v>12.006578947368421</v>
      </c>
      <c r="F206" s="20">
        <v>781</v>
      </c>
      <c r="G206" s="20">
        <v>593</v>
      </c>
      <c r="H206" s="20">
        <v>998</v>
      </c>
      <c r="I206" s="20">
        <v>65.047671232876709</v>
      </c>
      <c r="J206" s="20">
        <v>49.389589041095881</v>
      </c>
      <c r="K206" s="51">
        <f t="shared" si="2"/>
        <v>0.75928297055057614</v>
      </c>
    </row>
    <row r="207" spans="1:11" x14ac:dyDescent="0.25">
      <c r="A207" s="21" t="s">
        <v>58</v>
      </c>
      <c r="B207" s="21"/>
      <c r="C207" s="37"/>
      <c r="D207" s="37"/>
      <c r="E207" s="22">
        <v>11.744639376218332</v>
      </c>
      <c r="F207" s="22">
        <v>19122</v>
      </c>
      <c r="G207" s="22">
        <v>18183</v>
      </c>
      <c r="H207" s="22">
        <v>5297</v>
      </c>
      <c r="I207" s="22">
        <v>1671.339130434782</v>
      </c>
      <c r="J207" s="22">
        <v>1589.1502356845053</v>
      </c>
      <c r="K207" s="52">
        <f t="shared" si="2"/>
        <v>0.95089425792281146</v>
      </c>
    </row>
    <row r="208" spans="1:11" ht="30" x14ac:dyDescent="0.25">
      <c r="A208" s="17" t="s">
        <v>117</v>
      </c>
      <c r="B208" s="17" t="s">
        <v>68</v>
      </c>
      <c r="C208" s="36" t="s">
        <v>494</v>
      </c>
      <c r="D208" s="36" t="s">
        <v>118</v>
      </c>
      <c r="E208" s="20">
        <v>10.924043062200958</v>
      </c>
      <c r="F208" s="20">
        <v>629</v>
      </c>
      <c r="G208" s="20">
        <v>2382</v>
      </c>
      <c r="H208" s="20">
        <v>21</v>
      </c>
      <c r="I208" s="20">
        <v>52.38794520547944</v>
      </c>
      <c r="J208" s="20">
        <v>199.29245979749851</v>
      </c>
      <c r="K208" s="51">
        <f t="shared" si="2"/>
        <v>3.7869634340222578</v>
      </c>
    </row>
    <row r="209" spans="1:11" ht="30" x14ac:dyDescent="0.25">
      <c r="A209" s="17" t="s">
        <v>117</v>
      </c>
      <c r="B209" s="17" t="s">
        <v>68</v>
      </c>
      <c r="C209" s="36" t="s">
        <v>495</v>
      </c>
      <c r="D209" s="36" t="s">
        <v>119</v>
      </c>
      <c r="E209" s="20">
        <v>6.3121345029239766</v>
      </c>
      <c r="F209" s="20">
        <v>1703</v>
      </c>
      <c r="G209" s="20">
        <v>1848</v>
      </c>
      <c r="H209" s="20">
        <v>0</v>
      </c>
      <c r="I209" s="20">
        <v>253.41351186853316</v>
      </c>
      <c r="J209" s="20">
        <v>274.2059646987218</v>
      </c>
      <c r="K209" s="51">
        <f t="shared" si="2"/>
        <v>1.0851438637698179</v>
      </c>
    </row>
    <row r="210" spans="1:11" ht="30" x14ac:dyDescent="0.25">
      <c r="A210" s="17" t="s">
        <v>117</v>
      </c>
      <c r="B210" s="17" t="s">
        <v>251</v>
      </c>
      <c r="C210" s="36" t="s">
        <v>496</v>
      </c>
      <c r="D210" s="36" t="s">
        <v>290</v>
      </c>
      <c r="E210" s="20">
        <v>4.5394736842105265</v>
      </c>
      <c r="F210" s="20">
        <v>10</v>
      </c>
      <c r="G210" s="20">
        <v>3</v>
      </c>
      <c r="H210" s="20">
        <v>0</v>
      </c>
      <c r="I210" s="20">
        <v>2.2028985507246377</v>
      </c>
      <c r="J210" s="20">
        <v>0.66086956521739126</v>
      </c>
      <c r="K210" s="51">
        <f t="shared" si="2"/>
        <v>0.3</v>
      </c>
    </row>
    <row r="211" spans="1:11" ht="30" x14ac:dyDescent="0.25">
      <c r="A211" s="17" t="s">
        <v>117</v>
      </c>
      <c r="B211" s="17" t="s">
        <v>251</v>
      </c>
      <c r="C211" s="36" t="s">
        <v>496</v>
      </c>
      <c r="D211" s="36" t="s">
        <v>497</v>
      </c>
      <c r="E211" s="20">
        <v>10.493421052631577</v>
      </c>
      <c r="F211" s="20">
        <v>457</v>
      </c>
      <c r="G211" s="20">
        <v>121</v>
      </c>
      <c r="H211" s="20">
        <v>0</v>
      </c>
      <c r="I211" s="20">
        <v>43.551097178683378</v>
      </c>
      <c r="J211" s="20">
        <v>11.531034482758621</v>
      </c>
      <c r="K211" s="51">
        <f t="shared" si="2"/>
        <v>0.26477024070021882</v>
      </c>
    </row>
    <row r="212" spans="1:11" ht="30" x14ac:dyDescent="0.25">
      <c r="A212" s="17" t="s">
        <v>117</v>
      </c>
      <c r="B212" s="17" t="s">
        <v>251</v>
      </c>
      <c r="C212" s="36" t="s">
        <v>498</v>
      </c>
      <c r="D212" s="36" t="s">
        <v>120</v>
      </c>
      <c r="E212" s="20">
        <v>10.460526315789474</v>
      </c>
      <c r="F212" s="20">
        <v>576</v>
      </c>
      <c r="G212" s="20">
        <v>502</v>
      </c>
      <c r="H212" s="20">
        <v>0</v>
      </c>
      <c r="I212" s="20">
        <v>55.064150943396228</v>
      </c>
      <c r="J212" s="20">
        <v>47.989937106918234</v>
      </c>
      <c r="K212" s="51">
        <f t="shared" ref="K212:K251" si="3">IFERROR(G212/F212,0)</f>
        <v>0.87152777777777779</v>
      </c>
    </row>
    <row r="213" spans="1:11" ht="30" x14ac:dyDescent="0.25">
      <c r="A213" s="17" t="s">
        <v>117</v>
      </c>
      <c r="B213" s="17" t="s">
        <v>251</v>
      </c>
      <c r="C213" s="36" t="s">
        <v>499</v>
      </c>
      <c r="D213" s="36" t="s">
        <v>121</v>
      </c>
      <c r="E213" s="20">
        <v>10</v>
      </c>
      <c r="F213" s="20">
        <v>354</v>
      </c>
      <c r="G213" s="20">
        <v>378</v>
      </c>
      <c r="H213" s="20">
        <v>337</v>
      </c>
      <c r="I213" s="20">
        <v>35.4</v>
      </c>
      <c r="J213" s="20">
        <v>37.800000000000004</v>
      </c>
      <c r="K213" s="51">
        <f t="shared" si="3"/>
        <v>1.0677966101694916</v>
      </c>
    </row>
    <row r="214" spans="1:11" ht="30" x14ac:dyDescent="0.25">
      <c r="A214" s="17" t="s">
        <v>117</v>
      </c>
      <c r="B214" s="17" t="s">
        <v>251</v>
      </c>
      <c r="C214" s="36" t="s">
        <v>500</v>
      </c>
      <c r="D214" s="36" t="s">
        <v>122</v>
      </c>
      <c r="E214" s="20">
        <v>12.006578947368423</v>
      </c>
      <c r="F214" s="20">
        <v>1019</v>
      </c>
      <c r="G214" s="20">
        <v>535</v>
      </c>
      <c r="H214" s="20">
        <v>754</v>
      </c>
      <c r="I214" s="20">
        <v>84.870136986301361</v>
      </c>
      <c r="J214" s="20">
        <v>44.558904109589044</v>
      </c>
      <c r="K214" s="51">
        <f t="shared" si="3"/>
        <v>0.52502453385672232</v>
      </c>
    </row>
    <row r="215" spans="1:11" ht="30" x14ac:dyDescent="0.25">
      <c r="A215" s="17" t="s">
        <v>117</v>
      </c>
      <c r="B215" s="17" t="s">
        <v>251</v>
      </c>
      <c r="C215" s="36" t="s">
        <v>501</v>
      </c>
      <c r="D215" s="36" t="s">
        <v>123</v>
      </c>
      <c r="E215" s="20">
        <v>12.006578947368423</v>
      </c>
      <c r="F215" s="20">
        <v>998</v>
      </c>
      <c r="G215" s="20">
        <v>532</v>
      </c>
      <c r="H215" s="20">
        <v>796</v>
      </c>
      <c r="I215" s="20">
        <v>83.12109589041097</v>
      </c>
      <c r="J215" s="20">
        <v>44.309041095890407</v>
      </c>
      <c r="K215" s="51">
        <f t="shared" si="3"/>
        <v>0.53306613226452904</v>
      </c>
    </row>
    <row r="216" spans="1:11" x14ac:dyDescent="0.25">
      <c r="A216" s="21" t="s">
        <v>124</v>
      </c>
      <c r="B216" s="21"/>
      <c r="C216" s="37"/>
      <c r="D216" s="37"/>
      <c r="E216" s="22">
        <v>9.9362664473684283</v>
      </c>
      <c r="F216" s="22">
        <v>5746</v>
      </c>
      <c r="G216" s="22">
        <v>6301</v>
      </c>
      <c r="H216" s="22">
        <v>1908</v>
      </c>
      <c r="I216" s="22">
        <v>610.01083662352903</v>
      </c>
      <c r="J216" s="22">
        <v>660.34821085659394</v>
      </c>
      <c r="K216" s="52">
        <f t="shared" si="3"/>
        <v>1.0965889314305604</v>
      </c>
    </row>
    <row r="217" spans="1:11" ht="30" x14ac:dyDescent="0.25">
      <c r="A217" s="17" t="s">
        <v>218</v>
      </c>
      <c r="B217" s="17" t="s">
        <v>251</v>
      </c>
      <c r="C217" s="36" t="s">
        <v>502</v>
      </c>
      <c r="D217" s="36" t="s">
        <v>219</v>
      </c>
      <c r="E217" s="20">
        <v>10.921052631578947</v>
      </c>
      <c r="F217" s="20">
        <v>3530</v>
      </c>
      <c r="G217" s="20">
        <v>2695</v>
      </c>
      <c r="H217" s="20">
        <v>819</v>
      </c>
      <c r="I217" s="20">
        <v>323.22891566265054</v>
      </c>
      <c r="J217" s="20">
        <v>246.77108433734935</v>
      </c>
      <c r="K217" s="51">
        <f t="shared" si="3"/>
        <v>0.76345609065155806</v>
      </c>
    </row>
    <row r="218" spans="1:11" ht="30" x14ac:dyDescent="0.25">
      <c r="A218" s="17" t="s">
        <v>218</v>
      </c>
      <c r="B218" s="17" t="s">
        <v>251</v>
      </c>
      <c r="C218" s="36" t="s">
        <v>503</v>
      </c>
      <c r="D218" s="36" t="s">
        <v>291</v>
      </c>
      <c r="E218" s="20">
        <v>9.901315789473685</v>
      </c>
      <c r="F218" s="20">
        <v>2342</v>
      </c>
      <c r="G218" s="20">
        <v>1095</v>
      </c>
      <c r="H218" s="20">
        <v>1240</v>
      </c>
      <c r="I218" s="20">
        <v>236.53421926910298</v>
      </c>
      <c r="J218" s="20">
        <v>110.59136212624584</v>
      </c>
      <c r="K218" s="51">
        <f t="shared" si="3"/>
        <v>0.46754910333048677</v>
      </c>
    </row>
    <row r="219" spans="1:11" x14ac:dyDescent="0.25">
      <c r="A219" s="21" t="s">
        <v>220</v>
      </c>
      <c r="B219" s="21"/>
      <c r="C219" s="37"/>
      <c r="D219" s="37"/>
      <c r="E219" s="22">
        <v>10.441176470588239</v>
      </c>
      <c r="F219" s="22">
        <v>5872</v>
      </c>
      <c r="G219" s="22">
        <v>3790</v>
      </c>
      <c r="H219" s="22">
        <v>2059</v>
      </c>
      <c r="I219" s="22">
        <v>559.7631349317536</v>
      </c>
      <c r="J219" s="22">
        <v>357.36244646359518</v>
      </c>
      <c r="K219" s="52">
        <f t="shared" si="3"/>
        <v>0.64543596730245234</v>
      </c>
    </row>
    <row r="220" spans="1:11" x14ac:dyDescent="0.25">
      <c r="A220" s="17" t="s">
        <v>59</v>
      </c>
      <c r="B220" s="17" t="s">
        <v>23</v>
      </c>
      <c r="C220" s="36" t="s">
        <v>504</v>
      </c>
      <c r="D220" s="36" t="s">
        <v>292</v>
      </c>
      <c r="E220" s="20">
        <v>12.006578947368423</v>
      </c>
      <c r="F220" s="20">
        <v>787</v>
      </c>
      <c r="G220" s="20">
        <v>316</v>
      </c>
      <c r="H220" s="20">
        <v>489</v>
      </c>
      <c r="I220" s="20">
        <v>65.547397260273968</v>
      </c>
      <c r="J220" s="20">
        <v>26.318904109589042</v>
      </c>
      <c r="K220" s="51">
        <f t="shared" si="3"/>
        <v>0.40152477763659467</v>
      </c>
    </row>
    <row r="221" spans="1:11" ht="30" x14ac:dyDescent="0.25">
      <c r="A221" s="17" t="s">
        <v>59</v>
      </c>
      <c r="B221" s="17" t="s">
        <v>23</v>
      </c>
      <c r="C221" s="36" t="s">
        <v>505</v>
      </c>
      <c r="D221" s="36" t="s">
        <v>506</v>
      </c>
      <c r="E221" s="20">
        <v>9.901315789473685</v>
      </c>
      <c r="F221" s="20">
        <v>604</v>
      </c>
      <c r="G221" s="20">
        <v>393</v>
      </c>
      <c r="H221" s="20">
        <v>176</v>
      </c>
      <c r="I221" s="20">
        <v>61.00199335548173</v>
      </c>
      <c r="J221" s="20">
        <v>39.691694352159459</v>
      </c>
      <c r="K221" s="51">
        <f t="shared" si="3"/>
        <v>0.65066225165562919</v>
      </c>
    </row>
    <row r="222" spans="1:11" x14ac:dyDescent="0.25">
      <c r="A222" s="21" t="s">
        <v>61</v>
      </c>
      <c r="B222" s="21"/>
      <c r="C222" s="37"/>
      <c r="D222" s="37"/>
      <c r="E222" s="22">
        <v>10.892027863777097</v>
      </c>
      <c r="F222" s="22">
        <v>1391</v>
      </c>
      <c r="G222" s="22">
        <v>709</v>
      </c>
      <c r="H222" s="22">
        <v>665</v>
      </c>
      <c r="I222" s="22">
        <v>126.54939061575568</v>
      </c>
      <c r="J222" s="22">
        <v>66.010598461748501</v>
      </c>
      <c r="K222" s="52">
        <f t="shared" si="3"/>
        <v>0.50970524802300499</v>
      </c>
    </row>
    <row r="223" spans="1:11" x14ac:dyDescent="0.25">
      <c r="A223" s="17" t="s">
        <v>221</v>
      </c>
      <c r="B223" s="17" t="s">
        <v>23</v>
      </c>
      <c r="C223" s="36" t="s">
        <v>507</v>
      </c>
      <c r="D223" s="36" t="s">
        <v>222</v>
      </c>
      <c r="E223" s="20">
        <v>10.921052631578947</v>
      </c>
      <c r="F223" s="20">
        <v>64</v>
      </c>
      <c r="G223" s="20">
        <v>97</v>
      </c>
      <c r="H223" s="20">
        <v>43</v>
      </c>
      <c r="I223" s="20">
        <v>5.8602409638554205</v>
      </c>
      <c r="J223" s="20">
        <v>8.8819277108433745</v>
      </c>
      <c r="K223" s="51">
        <f t="shared" si="3"/>
        <v>1.515625</v>
      </c>
    </row>
    <row r="224" spans="1:11" x14ac:dyDescent="0.25">
      <c r="A224" s="21" t="s">
        <v>223</v>
      </c>
      <c r="B224" s="21"/>
      <c r="C224" s="37"/>
      <c r="D224" s="37"/>
      <c r="E224" s="22">
        <v>10.921052631578947</v>
      </c>
      <c r="F224" s="22">
        <v>64</v>
      </c>
      <c r="G224" s="22">
        <v>97</v>
      </c>
      <c r="H224" s="22">
        <v>43</v>
      </c>
      <c r="I224" s="22">
        <v>5.8602409638554205</v>
      </c>
      <c r="J224" s="22">
        <v>8.8819277108433745</v>
      </c>
      <c r="K224" s="52">
        <f t="shared" si="3"/>
        <v>1.515625</v>
      </c>
    </row>
    <row r="225" spans="1:11" ht="30" x14ac:dyDescent="0.25">
      <c r="A225" s="17" t="s">
        <v>125</v>
      </c>
      <c r="B225" s="17" t="s">
        <v>23</v>
      </c>
      <c r="C225" s="36" t="s">
        <v>508</v>
      </c>
      <c r="D225" s="36" t="s">
        <v>509</v>
      </c>
      <c r="E225" s="20">
        <v>10.921052631578947</v>
      </c>
      <c r="F225" s="20">
        <v>796</v>
      </c>
      <c r="G225" s="20">
        <v>476</v>
      </c>
      <c r="H225" s="20">
        <v>274</v>
      </c>
      <c r="I225" s="20">
        <v>72.886746987951781</v>
      </c>
      <c r="J225" s="20">
        <v>43.585542168674699</v>
      </c>
      <c r="K225" s="51">
        <f t="shared" si="3"/>
        <v>0.59798994974874375</v>
      </c>
    </row>
    <row r="226" spans="1:11" ht="30" x14ac:dyDescent="0.25">
      <c r="A226" s="17" t="s">
        <v>125</v>
      </c>
      <c r="B226" s="17" t="s">
        <v>68</v>
      </c>
      <c r="C226" s="36" t="s">
        <v>510</v>
      </c>
      <c r="D226" s="36" t="s">
        <v>227</v>
      </c>
      <c r="E226" s="20">
        <v>12.006578947368421</v>
      </c>
      <c r="F226" s="20">
        <v>1530</v>
      </c>
      <c r="G226" s="20">
        <v>251</v>
      </c>
      <c r="H226" s="20">
        <v>2159</v>
      </c>
      <c r="I226" s="20">
        <v>127.43013698630136</v>
      </c>
      <c r="J226" s="20">
        <v>20.905205479452054</v>
      </c>
      <c r="K226" s="51">
        <f t="shared" si="3"/>
        <v>0.16405228758169935</v>
      </c>
    </row>
    <row r="227" spans="1:11" x14ac:dyDescent="0.25">
      <c r="A227" s="21" t="s">
        <v>126</v>
      </c>
      <c r="B227" s="21"/>
      <c r="C227" s="37"/>
      <c r="D227" s="37"/>
      <c r="E227" s="22">
        <v>11.019736842105262</v>
      </c>
      <c r="F227" s="22">
        <v>2326</v>
      </c>
      <c r="G227" s="22">
        <v>727</v>
      </c>
      <c r="H227" s="22">
        <v>2433</v>
      </c>
      <c r="I227" s="22">
        <v>200.31688397425313</v>
      </c>
      <c r="J227" s="22">
        <v>64.490747648126757</v>
      </c>
      <c r="K227" s="52">
        <f t="shared" si="3"/>
        <v>0.31255374032674121</v>
      </c>
    </row>
    <row r="228" spans="1:11" x14ac:dyDescent="0.25">
      <c r="A228" s="17" t="s">
        <v>127</v>
      </c>
      <c r="B228" s="17" t="s">
        <v>23</v>
      </c>
      <c r="C228" s="36" t="s">
        <v>511</v>
      </c>
      <c r="D228" s="36" t="s">
        <v>512</v>
      </c>
      <c r="E228" s="20">
        <v>12.006578947368423</v>
      </c>
      <c r="F228" s="20">
        <v>955</v>
      </c>
      <c r="G228" s="20">
        <v>441</v>
      </c>
      <c r="H228" s="20">
        <v>492</v>
      </c>
      <c r="I228" s="20">
        <v>79.539726027397265</v>
      </c>
      <c r="J228" s="20">
        <v>36.729863013698633</v>
      </c>
      <c r="K228" s="51">
        <f t="shared" si="3"/>
        <v>0.46178010471204189</v>
      </c>
    </row>
    <row r="229" spans="1:11" x14ac:dyDescent="0.25">
      <c r="A229" s="17" t="s">
        <v>127</v>
      </c>
      <c r="B229" s="17" t="s">
        <v>23</v>
      </c>
      <c r="C229" s="36" t="s">
        <v>513</v>
      </c>
      <c r="D229" s="36" t="s">
        <v>224</v>
      </c>
      <c r="E229" s="20">
        <v>9.407894736842108</v>
      </c>
      <c r="F229" s="20">
        <v>679</v>
      </c>
      <c r="G229" s="20">
        <v>179</v>
      </c>
      <c r="H229" s="20">
        <v>314</v>
      </c>
      <c r="I229" s="20">
        <v>72.173426573426568</v>
      </c>
      <c r="J229" s="20">
        <v>19.026573426573428</v>
      </c>
      <c r="K229" s="51">
        <f t="shared" si="3"/>
        <v>0.26362297496318116</v>
      </c>
    </row>
    <row r="230" spans="1:11" x14ac:dyDescent="0.25">
      <c r="A230" s="21" t="s">
        <v>128</v>
      </c>
      <c r="B230" s="21"/>
      <c r="C230" s="37"/>
      <c r="D230" s="37"/>
      <c r="E230" s="22">
        <v>10.707236842105267</v>
      </c>
      <c r="F230" s="22">
        <v>1634</v>
      </c>
      <c r="G230" s="22">
        <v>620</v>
      </c>
      <c r="H230" s="22">
        <v>806</v>
      </c>
      <c r="I230" s="22">
        <v>151.71315260082386</v>
      </c>
      <c r="J230" s="22">
        <v>55.756436440272054</v>
      </c>
      <c r="K230" s="52">
        <f t="shared" si="3"/>
        <v>0.37943696450428399</v>
      </c>
    </row>
    <row r="231" spans="1:11" ht="30" x14ac:dyDescent="0.25">
      <c r="A231" s="17" t="s">
        <v>129</v>
      </c>
      <c r="B231" s="17" t="s">
        <v>23</v>
      </c>
      <c r="C231" s="36" t="s">
        <v>514</v>
      </c>
      <c r="D231" s="36" t="s">
        <v>130</v>
      </c>
      <c r="E231" s="20">
        <v>10.986842105263158</v>
      </c>
      <c r="F231" s="20">
        <v>983</v>
      </c>
      <c r="G231" s="20">
        <v>428</v>
      </c>
      <c r="H231" s="20">
        <v>908</v>
      </c>
      <c r="I231" s="20">
        <v>89.470658682634735</v>
      </c>
      <c r="J231" s="20">
        <v>38.955688622754494</v>
      </c>
      <c r="K231" s="51">
        <f t="shared" si="3"/>
        <v>0.43540183112919634</v>
      </c>
    </row>
    <row r="232" spans="1:11" ht="30" x14ac:dyDescent="0.25">
      <c r="A232" s="17" t="s">
        <v>129</v>
      </c>
      <c r="B232" s="17" t="s">
        <v>23</v>
      </c>
      <c r="C232" s="36" t="s">
        <v>515</v>
      </c>
      <c r="D232" s="36" t="s">
        <v>131</v>
      </c>
      <c r="E232" s="20">
        <v>10.986842105263156</v>
      </c>
      <c r="F232" s="20">
        <v>185</v>
      </c>
      <c r="G232" s="20">
        <v>99</v>
      </c>
      <c r="H232" s="20">
        <v>144</v>
      </c>
      <c r="I232" s="20">
        <v>16.838323353293415</v>
      </c>
      <c r="J232" s="20">
        <v>9.0107784431137734</v>
      </c>
      <c r="K232" s="51">
        <f t="shared" si="3"/>
        <v>0.53513513513513511</v>
      </c>
    </row>
    <row r="233" spans="1:11" ht="30" x14ac:dyDescent="0.25">
      <c r="A233" s="17" t="s">
        <v>129</v>
      </c>
      <c r="B233" s="17" t="s">
        <v>68</v>
      </c>
      <c r="C233" s="36" t="s">
        <v>516</v>
      </c>
      <c r="D233" s="36" t="s">
        <v>132</v>
      </c>
      <c r="E233" s="20">
        <v>10.986842105263158</v>
      </c>
      <c r="F233" s="20">
        <v>1485</v>
      </c>
      <c r="G233" s="20">
        <v>265</v>
      </c>
      <c r="H233" s="20">
        <v>2516</v>
      </c>
      <c r="I233" s="20">
        <v>135.16167664670658</v>
      </c>
      <c r="J233" s="20">
        <v>24.119760479041915</v>
      </c>
      <c r="K233" s="51">
        <f t="shared" si="3"/>
        <v>0.17845117845117844</v>
      </c>
    </row>
    <row r="234" spans="1:11" x14ac:dyDescent="0.25">
      <c r="A234" s="21" t="s">
        <v>133</v>
      </c>
      <c r="B234" s="21"/>
      <c r="C234" s="37"/>
      <c r="D234" s="37"/>
      <c r="E234" s="22">
        <v>10.986842105263156</v>
      </c>
      <c r="F234" s="22">
        <v>2653</v>
      </c>
      <c r="G234" s="22">
        <v>792</v>
      </c>
      <c r="H234" s="22">
        <v>3568</v>
      </c>
      <c r="I234" s="22">
        <v>241.47065868263476</v>
      </c>
      <c r="J234" s="22">
        <v>72.086227544910187</v>
      </c>
      <c r="K234" s="52">
        <f t="shared" si="3"/>
        <v>0.29852996607614024</v>
      </c>
    </row>
    <row r="235" spans="1:11" x14ac:dyDescent="0.25">
      <c r="A235" s="17" t="s">
        <v>62</v>
      </c>
      <c r="B235" s="17" t="s">
        <v>23</v>
      </c>
      <c r="C235" s="36" t="s">
        <v>517</v>
      </c>
      <c r="D235" s="36" t="s">
        <v>293</v>
      </c>
      <c r="E235" s="20">
        <v>12.006578947368423</v>
      </c>
      <c r="F235" s="20">
        <v>255</v>
      </c>
      <c r="G235" s="20">
        <v>276</v>
      </c>
      <c r="H235" s="20">
        <v>0</v>
      </c>
      <c r="I235" s="20">
        <v>21.238356164383561</v>
      </c>
      <c r="J235" s="20">
        <v>22.987397260273973</v>
      </c>
      <c r="K235" s="51">
        <f t="shared" si="3"/>
        <v>1.0823529411764705</v>
      </c>
    </row>
    <row r="236" spans="1:11" x14ac:dyDescent="0.25">
      <c r="A236" s="17" t="s">
        <v>62</v>
      </c>
      <c r="B236" s="17" t="s">
        <v>23</v>
      </c>
      <c r="C236" s="36" t="s">
        <v>518</v>
      </c>
      <c r="D236" s="36" t="s">
        <v>134</v>
      </c>
      <c r="E236" s="20">
        <v>12.006578947368421</v>
      </c>
      <c r="F236" s="20">
        <v>348</v>
      </c>
      <c r="G236" s="20">
        <v>306</v>
      </c>
      <c r="H236" s="20">
        <v>52</v>
      </c>
      <c r="I236" s="20">
        <v>28.984109589041097</v>
      </c>
      <c r="J236" s="20">
        <v>25.486027397260269</v>
      </c>
      <c r="K236" s="51">
        <f t="shared" si="3"/>
        <v>0.87931034482758619</v>
      </c>
    </row>
    <row r="237" spans="1:11" x14ac:dyDescent="0.25">
      <c r="A237" s="17" t="s">
        <v>62</v>
      </c>
      <c r="B237" s="17" t="s">
        <v>23</v>
      </c>
      <c r="C237" s="36" t="s">
        <v>519</v>
      </c>
      <c r="D237" s="36" t="s">
        <v>135</v>
      </c>
      <c r="E237" s="20">
        <v>12.006578947368421</v>
      </c>
      <c r="F237" s="20">
        <v>395</v>
      </c>
      <c r="G237" s="20">
        <v>660</v>
      </c>
      <c r="H237" s="20">
        <v>112</v>
      </c>
      <c r="I237" s="20">
        <v>32.898630136986299</v>
      </c>
      <c r="J237" s="20">
        <v>54.969863013698628</v>
      </c>
      <c r="K237" s="51">
        <f t="shared" si="3"/>
        <v>1.6708860759493671</v>
      </c>
    </row>
    <row r="238" spans="1:11" ht="30" x14ac:dyDescent="0.25">
      <c r="A238" s="17" t="s">
        <v>62</v>
      </c>
      <c r="B238" s="17" t="s">
        <v>68</v>
      </c>
      <c r="C238" s="36" t="s">
        <v>520</v>
      </c>
      <c r="D238" s="36" t="s">
        <v>521</v>
      </c>
      <c r="E238" s="20">
        <v>5.953947368421054</v>
      </c>
      <c r="F238" s="20">
        <v>167</v>
      </c>
      <c r="G238" s="20">
        <v>179</v>
      </c>
      <c r="H238" s="20">
        <v>58</v>
      </c>
      <c r="I238" s="20">
        <v>28.048618784530387</v>
      </c>
      <c r="J238" s="20">
        <v>30.064088397790055</v>
      </c>
      <c r="K238" s="51">
        <f t="shared" si="3"/>
        <v>1.0718562874251496</v>
      </c>
    </row>
    <row r="239" spans="1:11" ht="30" x14ac:dyDescent="0.25">
      <c r="A239" s="17" t="s">
        <v>62</v>
      </c>
      <c r="B239" s="17" t="s">
        <v>68</v>
      </c>
      <c r="C239" s="36" t="s">
        <v>522</v>
      </c>
      <c r="D239" s="36" t="s">
        <v>523</v>
      </c>
      <c r="E239" s="20">
        <v>5.953947368421054</v>
      </c>
      <c r="F239" s="20">
        <v>107</v>
      </c>
      <c r="G239" s="20">
        <v>149</v>
      </c>
      <c r="H239" s="20">
        <v>57</v>
      </c>
      <c r="I239" s="20">
        <v>17.971270718232041</v>
      </c>
      <c r="J239" s="20">
        <v>25.025414364640881</v>
      </c>
      <c r="K239" s="51">
        <f t="shared" si="3"/>
        <v>1.3925233644859814</v>
      </c>
    </row>
    <row r="240" spans="1:11" x14ac:dyDescent="0.25">
      <c r="A240" s="21" t="s">
        <v>63</v>
      </c>
      <c r="B240" s="21"/>
      <c r="C240" s="37"/>
      <c r="D240" s="37"/>
      <c r="E240" s="22">
        <v>10.027834008097166</v>
      </c>
      <c r="F240" s="22">
        <v>1272</v>
      </c>
      <c r="G240" s="22">
        <v>1570</v>
      </c>
      <c r="H240" s="22">
        <v>279</v>
      </c>
      <c r="I240" s="22">
        <v>129.14098539317337</v>
      </c>
      <c r="J240" s="22">
        <v>158.53279043366379</v>
      </c>
      <c r="K240" s="52">
        <f t="shared" si="3"/>
        <v>1.2342767295597483</v>
      </c>
    </row>
    <row r="241" spans="1:11" ht="30" x14ac:dyDescent="0.25">
      <c r="A241" s="17" t="s">
        <v>136</v>
      </c>
      <c r="B241" s="17" t="s">
        <v>294</v>
      </c>
      <c r="C241" s="36" t="s">
        <v>524</v>
      </c>
      <c r="D241" s="36" t="s">
        <v>269</v>
      </c>
      <c r="E241" s="20">
        <v>4.9342105263157894</v>
      </c>
      <c r="F241" s="20">
        <v>143</v>
      </c>
      <c r="G241" s="20">
        <v>474</v>
      </c>
      <c r="H241" s="20">
        <v>0</v>
      </c>
      <c r="I241" s="20">
        <v>28.981333333333328</v>
      </c>
      <c r="J241" s="20">
        <v>96.064000000000021</v>
      </c>
      <c r="K241" s="51">
        <f t="shared" si="3"/>
        <v>3.3146853146853146</v>
      </c>
    </row>
    <row r="242" spans="1:11" ht="30" x14ac:dyDescent="0.25">
      <c r="A242" s="17" t="s">
        <v>136</v>
      </c>
      <c r="B242" s="17" t="s">
        <v>251</v>
      </c>
      <c r="C242" s="36" t="s">
        <v>525</v>
      </c>
      <c r="D242" s="36" t="s">
        <v>137</v>
      </c>
      <c r="E242" s="20">
        <v>12.006578947368419</v>
      </c>
      <c r="F242" s="20">
        <v>1006</v>
      </c>
      <c r="G242" s="20">
        <v>636</v>
      </c>
      <c r="H242" s="20">
        <v>1104</v>
      </c>
      <c r="I242" s="20">
        <v>83.787397260273963</v>
      </c>
      <c r="J242" s="20">
        <v>52.970958904109587</v>
      </c>
      <c r="K242" s="51">
        <f t="shared" si="3"/>
        <v>0.63220675944333993</v>
      </c>
    </row>
    <row r="243" spans="1:11" ht="30" x14ac:dyDescent="0.25">
      <c r="A243" s="17" t="s">
        <v>136</v>
      </c>
      <c r="B243" s="17" t="s">
        <v>251</v>
      </c>
      <c r="C243" s="36" t="s">
        <v>526</v>
      </c>
      <c r="D243" s="36" t="s">
        <v>138</v>
      </c>
      <c r="E243" s="20">
        <v>12.006578947368419</v>
      </c>
      <c r="F243" s="20">
        <v>1642</v>
      </c>
      <c r="G243" s="20">
        <v>1051</v>
      </c>
      <c r="H243" s="20">
        <v>1380</v>
      </c>
      <c r="I243" s="20">
        <v>136.75835616438357</v>
      </c>
      <c r="J243" s="20">
        <v>87.53534246575343</v>
      </c>
      <c r="K243" s="51">
        <f t="shared" si="3"/>
        <v>0.64007308160779541</v>
      </c>
    </row>
    <row r="244" spans="1:11" ht="30" x14ac:dyDescent="0.25">
      <c r="A244" s="17" t="s">
        <v>136</v>
      </c>
      <c r="B244" s="17" t="s">
        <v>251</v>
      </c>
      <c r="C244" s="36" t="s">
        <v>527</v>
      </c>
      <c r="D244" s="36" t="s">
        <v>139</v>
      </c>
      <c r="E244" s="20">
        <v>12.006578947368421</v>
      </c>
      <c r="F244" s="20">
        <v>1024</v>
      </c>
      <c r="G244" s="20">
        <v>1969</v>
      </c>
      <c r="H244" s="20">
        <v>1285</v>
      </c>
      <c r="I244" s="20">
        <v>85.286575342465753</v>
      </c>
      <c r="J244" s="20">
        <v>163.99342465753429</v>
      </c>
      <c r="K244" s="51">
        <f t="shared" si="3"/>
        <v>1.9228515625</v>
      </c>
    </row>
    <row r="245" spans="1:11" ht="30" x14ac:dyDescent="0.25">
      <c r="A245" s="17" t="s">
        <v>136</v>
      </c>
      <c r="B245" s="17" t="s">
        <v>251</v>
      </c>
      <c r="C245" s="36" t="s">
        <v>528</v>
      </c>
      <c r="D245" s="36" t="s">
        <v>140</v>
      </c>
      <c r="E245" s="20">
        <v>12.006578947368421</v>
      </c>
      <c r="F245" s="20">
        <v>1208</v>
      </c>
      <c r="G245" s="20">
        <v>760</v>
      </c>
      <c r="H245" s="20">
        <v>1113</v>
      </c>
      <c r="I245" s="20">
        <v>100.61150684931505</v>
      </c>
      <c r="J245" s="20">
        <v>63.298630136986297</v>
      </c>
      <c r="K245" s="51">
        <f t="shared" si="3"/>
        <v>0.62913907284768211</v>
      </c>
    </row>
    <row r="246" spans="1:11" ht="30" x14ac:dyDescent="0.25">
      <c r="A246" s="17" t="s">
        <v>136</v>
      </c>
      <c r="B246" s="17" t="s">
        <v>251</v>
      </c>
      <c r="C246" s="36" t="s">
        <v>529</v>
      </c>
      <c r="D246" s="36" t="s">
        <v>141</v>
      </c>
      <c r="E246" s="20">
        <v>12.006578947368419</v>
      </c>
      <c r="F246" s="20">
        <v>1030</v>
      </c>
      <c r="G246" s="20">
        <v>421</v>
      </c>
      <c r="H246" s="20">
        <v>1247</v>
      </c>
      <c r="I246" s="20">
        <v>85.786301369863025</v>
      </c>
      <c r="J246" s="20">
        <v>35.064109589041095</v>
      </c>
      <c r="K246" s="51">
        <f t="shared" si="3"/>
        <v>0.40873786407766988</v>
      </c>
    </row>
    <row r="247" spans="1:11" x14ac:dyDescent="0.25">
      <c r="A247" s="21" t="s">
        <v>142</v>
      </c>
      <c r="B247" s="21"/>
      <c r="C247" s="37"/>
      <c r="D247" s="37"/>
      <c r="E247" s="22">
        <v>10.763085598611925</v>
      </c>
      <c r="F247" s="22">
        <v>6053</v>
      </c>
      <c r="G247" s="22">
        <v>5311</v>
      </c>
      <c r="H247" s="22">
        <v>6129</v>
      </c>
      <c r="I247" s="22">
        <v>521.21147031963505</v>
      </c>
      <c r="J247" s="22">
        <v>498.92646575342479</v>
      </c>
      <c r="K247" s="52">
        <f t="shared" si="3"/>
        <v>0.87741615727738309</v>
      </c>
    </row>
    <row r="248" spans="1:11" x14ac:dyDescent="0.25">
      <c r="A248" s="17" t="s">
        <v>143</v>
      </c>
      <c r="B248" s="17" t="s">
        <v>23</v>
      </c>
      <c r="C248" s="36" t="s">
        <v>530</v>
      </c>
      <c r="D248" s="36" t="s">
        <v>144</v>
      </c>
      <c r="E248" s="20">
        <v>11.611842105263161</v>
      </c>
      <c r="F248" s="20">
        <v>429</v>
      </c>
      <c r="G248" s="20">
        <v>235</v>
      </c>
      <c r="H248" s="20">
        <v>447</v>
      </c>
      <c r="I248" s="20">
        <v>36.945042492917842</v>
      </c>
      <c r="J248" s="20">
        <v>20.237960339943339</v>
      </c>
      <c r="K248" s="51">
        <f t="shared" si="3"/>
        <v>0.54778554778554778</v>
      </c>
    </row>
    <row r="249" spans="1:11" x14ac:dyDescent="0.25">
      <c r="A249" s="17" t="s">
        <v>143</v>
      </c>
      <c r="B249" s="17" t="s">
        <v>23</v>
      </c>
      <c r="C249" s="36" t="s">
        <v>531</v>
      </c>
      <c r="D249" s="36" t="s">
        <v>145</v>
      </c>
      <c r="E249" s="20">
        <v>12.006578947368423</v>
      </c>
      <c r="F249" s="20">
        <v>855</v>
      </c>
      <c r="G249" s="20">
        <v>258</v>
      </c>
      <c r="H249" s="20">
        <v>532</v>
      </c>
      <c r="I249" s="20">
        <v>71.210958904109589</v>
      </c>
      <c r="J249" s="20">
        <v>21.48821917808219</v>
      </c>
      <c r="K249" s="51">
        <f t="shared" si="3"/>
        <v>0.30175438596491228</v>
      </c>
    </row>
    <row r="250" spans="1:11" x14ac:dyDescent="0.25">
      <c r="A250" s="21" t="s">
        <v>245</v>
      </c>
      <c r="B250" s="21"/>
      <c r="C250" s="37"/>
      <c r="D250" s="37"/>
      <c r="E250" s="22">
        <v>11.787280701754383</v>
      </c>
      <c r="F250" s="22">
        <v>1284</v>
      </c>
      <c r="G250" s="22">
        <v>493</v>
      </c>
      <c r="H250" s="22">
        <v>979</v>
      </c>
      <c r="I250" s="22">
        <v>108.15600139702744</v>
      </c>
      <c r="J250" s="22">
        <v>41.726179518025525</v>
      </c>
      <c r="K250" s="52">
        <f t="shared" si="3"/>
        <v>0.38395638629283491</v>
      </c>
    </row>
    <row r="251" spans="1:11" x14ac:dyDescent="0.25">
      <c r="A251" s="23" t="s">
        <v>19</v>
      </c>
      <c r="B251" s="23"/>
      <c r="C251" s="38"/>
      <c r="D251" s="38"/>
      <c r="E251" s="24">
        <v>9.8953831108437758</v>
      </c>
      <c r="F251" s="24">
        <v>220280</v>
      </c>
      <c r="G251" s="24">
        <v>158808</v>
      </c>
      <c r="H251" s="24">
        <v>109893</v>
      </c>
      <c r="I251" s="24">
        <v>23957.950204880268</v>
      </c>
      <c r="J251" s="24">
        <v>15346.254395349149</v>
      </c>
      <c r="K251" s="53">
        <f t="shared" si="3"/>
        <v>0.72093698928636285</v>
      </c>
    </row>
    <row r="254" spans="1:11" x14ac:dyDescent="0.25">
      <c r="A254" s="19" t="s">
        <v>532</v>
      </c>
    </row>
    <row r="255" spans="1:11" x14ac:dyDescent="0.25">
      <c r="A255" s="12" t="s">
        <v>533</v>
      </c>
    </row>
    <row r="256" spans="1:11" x14ac:dyDescent="0.25">
      <c r="A256" s="12" t="s">
        <v>534</v>
      </c>
    </row>
    <row r="257" spans="1:1" x14ac:dyDescent="0.25">
      <c r="A257" s="12" t="s">
        <v>146</v>
      </c>
    </row>
  </sheetData>
  <mergeCells count="12">
    <mergeCell ref="A17:A18"/>
    <mergeCell ref="B17:B18"/>
    <mergeCell ref="C17:C18"/>
    <mergeCell ref="D17:D18"/>
    <mergeCell ref="E17:E18"/>
    <mergeCell ref="A16:K16"/>
    <mergeCell ref="K17:K18"/>
    <mergeCell ref="F17:F18"/>
    <mergeCell ref="G17:G18"/>
    <mergeCell ref="H17:H18"/>
    <mergeCell ref="I17:I18"/>
    <mergeCell ref="J17:J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TRIBUNAL SUPERIOR</vt:lpstr>
      <vt:lpstr>JUZGADOS CIRCUITO</vt:lpstr>
      <vt:lpstr>JUZGADOS MUNICIPALES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Helena Sosa Neira</dc:creator>
  <cp:lastModifiedBy>Clara Milena Higuera Guio</cp:lastModifiedBy>
  <dcterms:created xsi:type="dcterms:W3CDTF">2014-03-04T14:37:14Z</dcterms:created>
  <dcterms:modified xsi:type="dcterms:W3CDTF">2015-02-23T17:02:17Z</dcterms:modified>
</cp:coreProperties>
</file>